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ReporteTrimestral!$B$2:$AE$59</definedName>
    <definedName name="_xlnm.Print_Titles" localSheetId="1">ReporteTrimestral!$1:$10</definedName>
  </definedNames>
  <calcPr calcId="144525"/>
</workbook>
</file>

<file path=xl/calcChain.xml><?xml version="1.0" encoding="utf-8"?>
<calcChain xmlns="http://schemas.openxmlformats.org/spreadsheetml/2006/main">
  <c r="Y57" i="2" l="1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<sst xmlns="http://schemas.openxmlformats.org/spreadsheetml/2006/main" count="841" uniqueCount="252">
  <si>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</si>
  <si>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</si>
  <si>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</si>
  <si>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</si>
  <si>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</si>
  <si>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</si>
  <si>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</si>
  <si>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</si>
  <si>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</si>
  <si>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</si>
  <si>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</si>
  <si>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</si>
  <si>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</si>
  <si>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</si>
  <si>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</si>
  <si>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</si>
  <si>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</si>
  <si>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</si>
  <si>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</si>
  <si>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</si>
  <si>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</si>
  <si>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</si>
  <si>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</si>
  <si>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</si>
  <si>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</si>
  <si>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</si>
  <si>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</si>
  <si>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</si>
  <si>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</si>
  <si>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</si>
  <si>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</si>
  <si>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</si>
  <si>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</si>
  <si>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</si>
  <si>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</si>
  <si>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</si>
  <si>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</si>
  <si>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</si>
  <si>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</si>
  <si>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</si>
  <si>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</si>
  <si>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Aportaciones Federales</t>
  </si>
  <si>
    <t>I005 FORTAMUN</t>
  </si>
  <si>
    <t>33-Aportaciones Federales para Entidades Federativas y Municipios</t>
  </si>
  <si>
    <t>Urbanización</t>
  </si>
  <si>
    <t>En Ejecución</t>
  </si>
  <si>
    <t>COA14140200329526</t>
  </si>
  <si>
    <t>Ampliación De Tercer Carril En Blvd Perez Treviño Lado Poniente</t>
  </si>
  <si>
    <t>MPN-021-2014</t>
  </si>
  <si>
    <t>Piedras Negras</t>
  </si>
  <si>
    <t>Urbano</t>
  </si>
  <si>
    <t>OBRAS PUBLICAS</t>
  </si>
  <si>
    <t>2014</t>
  </si>
  <si>
    <t>Metros Cuadrados</t>
  </si>
  <si>
    <t>Financiera: TERMINADA / Física: TERMINADA / Registro: TERMINADA - SISTEMA: Pasa al siguiente nivel.</t>
  </si>
  <si>
    <t>COA14140200358469</t>
  </si>
  <si>
    <t>Adq. De Luminarias Tipo Led Para Alumbrado En Vialidades</t>
  </si>
  <si>
    <t>MPN-031-2014</t>
  </si>
  <si>
    <t>OBRAS PÚBLICAS</t>
  </si>
  <si>
    <t>Financiera: tERMINADA / Física: TERMINADA / Registro: TERMINADA - SISTEMA: Pasa al siguiente nivel.</t>
  </si>
  <si>
    <t>COA15160300732573</t>
  </si>
  <si>
    <t>Construcción De Estructura Pluvial A Base De Concreto Hidráulico Reforzado Sobre El Arroyo El Tornillo</t>
  </si>
  <si>
    <t>MPN-046-15</t>
  </si>
  <si>
    <t>2015</t>
  </si>
  <si>
    <t>Financiera: EN PROCESO / Física: EN PROCESO / Registro: TERMINADA - SISTEMA: Pasa al siguiente nivel.</t>
  </si>
  <si>
    <t>COA16160200663933</t>
  </si>
  <si>
    <t>Const. Del Centro De Cámaras De Videovigilancia En La Guarnición De La Sexta Zona Militar</t>
  </si>
  <si>
    <t>MPN-004-16</t>
  </si>
  <si>
    <t>Seguridad</t>
  </si>
  <si>
    <t>2016</t>
  </si>
  <si>
    <t>Financiera: TERMINADA / Física: TERMINADA / Registro: terminada - SISTEMA: Pasa al siguiente nivel.</t>
  </si>
  <si>
    <t>COA16160200664025</t>
  </si>
  <si>
    <t>Construcción De Las Estructuras  De Proceso De La Planta Potabilizadora No. 3</t>
  </si>
  <si>
    <t>MPN-005-16</t>
  </si>
  <si>
    <t>Agua y saneamiento</t>
  </si>
  <si>
    <t>Financiera: TERMINADA FINANCIERAMENTE, OBRA EN PROCESO PLAZO DE EJECUCIÓN EJERCICIO 2017 / Física: OBRA EN PROCESOS PLAZO DE EJECUCIÓN EJERCICIO 2017 / Registro: OBRA EN PROCESO PLAZAO DE EJECUCION EJERCICIO 2017 - SISTEMA: Pasa al siguiente nivel.</t>
  </si>
  <si>
    <t>COA16160300729559</t>
  </si>
  <si>
    <t>Rehabilitacón Del Mercado Zaragoza</t>
  </si>
  <si>
    <t>MPN-025-16</t>
  </si>
  <si>
    <t>Cultura y turismo</t>
  </si>
  <si>
    <t>Financiera: de fortamun 100% financiero obra en proceso plazo de ejecución ejercicio 2017 / Física: 100 fINANCIERO DE FORTAMUN OBRA FISICA EN PROCESO PLAZO DE EJECUCÍÓN EJERCICIO 2017 / Registro: 100 FINANCIERO DE FORTAMUN OBRA EN PROCESO PLAZO DE EJECUCIÓN 2017 - SISTEMA: Pasa al siguiente nivel.</t>
  </si>
  <si>
    <t>COA16160300729567</t>
  </si>
  <si>
    <t>Construcción De Techumbre Metálica En El Cecytec, Ejido Villa De Fuente</t>
  </si>
  <si>
    <t>MPN-029-16</t>
  </si>
  <si>
    <t>Obras Públicas</t>
  </si>
  <si>
    <t>Educación</t>
  </si>
  <si>
    <t>Financiera: terminada / Física: terminada / Registro: terminada - SISTEMA: Pasa al siguiente nivel.</t>
  </si>
  <si>
    <t>COA16160300732161</t>
  </si>
  <si>
    <t>Construcción De Las Estructuras De Proceso De La Planta Potabilizadora No.3 De Piedras Negras, Coah.</t>
  </si>
  <si>
    <t>Otros</t>
  </si>
  <si>
    <t>Financiera: TERMINADA / Física: TERMINADA, FINANCIERAMENTE PLAZO DE EJECUCIÓN 1027 / Registro: TERMINADA - SISTEMA: Pasa al siguiente nivel.</t>
  </si>
  <si>
    <t>COA16160400813050</t>
  </si>
  <si>
    <t>Monumento A Las Fuerzas Armadas Blvd. República Y Blvd. Armando Treviño F.</t>
  </si>
  <si>
    <t>MPN-034-16</t>
  </si>
  <si>
    <t>COA16160400813064</t>
  </si>
  <si>
    <t>Construcción De Estación De Bomberos</t>
  </si>
  <si>
    <t>MPN-027-16</t>
  </si>
  <si>
    <t>Asistencia Social</t>
  </si>
  <si>
    <t>COA16160400813201</t>
  </si>
  <si>
    <t>Construcción De Pista Tartan</t>
  </si>
  <si>
    <t>MPN-037-16</t>
  </si>
  <si>
    <t>COA16160400813433</t>
  </si>
  <si>
    <t>Obras Complementarias Reparación Y Mantenimiento De Diversas Áreas Municipales</t>
  </si>
  <si>
    <t>MPN-038-16</t>
  </si>
  <si>
    <t>Financiera: TERMINADA / Física: TERMINADEA / Registro: TERMINADA - SISTEMA: Pasa al siguiente nivel.</t>
  </si>
  <si>
    <t>COA16160400813436</t>
  </si>
  <si>
    <t>Pavimentación De Calle Juan Escutia E. C.Agustin Melgar Y C. Vicente Suarez</t>
  </si>
  <si>
    <t>MPN-032-16</t>
  </si>
  <si>
    <t>Financiera: oBRA EN PROCESO / Física: EN PROCESO / Registro: EN PROESO - SISTEMA: Pasa al siguiente nivel.</t>
  </si>
  <si>
    <t>COA17170100850881</t>
  </si>
  <si>
    <t>Bacheo</t>
  </si>
  <si>
    <t>FM0008-17</t>
  </si>
  <si>
    <t>Múzquiz</t>
  </si>
  <si>
    <t>PRESIDENCIA MUNICIPAL DE MUZQUIZ</t>
  </si>
  <si>
    <t>2017</t>
  </si>
  <si>
    <t>Financiera:  / Física:  / Registro: ESTA ES UNA OBRA QUE SE ENCUENTRA EN SU AVANCE FISICO Y FINANCIERO AL 37 % SEGUN LAS MINISTRACIONES RECIBIDAS - SISTEMA: Pasa al siguiente nivel.</t>
  </si>
  <si>
    <t>COA17170100850882</t>
  </si>
  <si>
    <t>Construccion  De Techo Malla Sombra En Patio Civico De Jardin De Niños Centro Tecnologico Educacion Especial De M.Muzquiz</t>
  </si>
  <si>
    <t>FM0011-17</t>
  </si>
  <si>
    <t>Financiera:  / Física:  / Registro: ESTA ES UNA OBRA QUE SE ENCUENTRA EN SU AVANCE FISICO Y FINANCIERO AL 50% SEGUN LAS MINISTRACIONES RECIBIDAS</t>
  </si>
  <si>
    <t>COA17170100850883</t>
  </si>
  <si>
    <t>Construccion  De Techado Malla Sombra En Plaza La Florida</t>
  </si>
  <si>
    <t>FM0012-17</t>
  </si>
  <si>
    <t>Financiera:  / Física:  / Registro: ESTA ES UNA OBRA QUE SE ENCUENTRA EN SU AVANCE FISICO Y FINANCIERO AL 50% SEGUN LAS MINISTRACIONES RECIBIDAS - SISTEMA: Pasa al siguiente nivel.</t>
  </si>
  <si>
    <t>COA17170100850884</t>
  </si>
  <si>
    <t>Construccion  De Techado Malla Sombra En Escuela Primaria Mexico En M.Muzquiz</t>
  </si>
  <si>
    <t>FM0013-17</t>
  </si>
  <si>
    <t>Financiera:  / Física:  / Registro: ESTA ES UNA OBRA QUE SE ENCUENTRA EN SU AVANCE FISICO Y FINANNCIERO AL 50% SEGUN LAS MINISTRACIONES RECIBIDAS - SISTEMA: Pasa al siguiente nivel.</t>
  </si>
  <si>
    <t>COA17170100850885</t>
  </si>
  <si>
    <t>Construccion De Techado Malla Sombra En Jardin De Niños Gabriela Mistral</t>
  </si>
  <si>
    <t>FM0014-17</t>
  </si>
  <si>
    <t>Financiera:  / Física:  / Registro: esta es una obra que se encuentra en su avance fisico y financiero al 50% segun las ministraciones recibidas  - SISTEMA: Pasa al siguiente nivel.</t>
  </si>
  <si>
    <t>COA17170100850886</t>
  </si>
  <si>
    <t>Construccion  De Techo Estructural En Patio Civico De Jardin De Niños Nuevo Amanecer En Palau</t>
  </si>
  <si>
    <t>FM0015-17</t>
  </si>
  <si>
    <t>COA17170100850887</t>
  </si>
  <si>
    <t>Construccion  De Techado Malla Sombra En Jardin De Niños Josefa Ortiz De Dominguez En Esperanzas</t>
  </si>
  <si>
    <t>FM0016-17</t>
  </si>
  <si>
    <t>COA17170100850888</t>
  </si>
  <si>
    <t>Construccion De Techado Malla Sombra En Jardin De Niños Pedro Ramirez Vazquez En M.Muzquiz</t>
  </si>
  <si>
    <t>FM0017-17</t>
  </si>
  <si>
    <t>Financiera:  / Física:  / Registro: esta es una obra que se encuentra en su avance fisico y financiero al 50% segun las ministraciones recibidas - SISTEMA: Pasa al siguiente nivel.</t>
  </si>
  <si>
    <t>COA17170100850889</t>
  </si>
  <si>
    <t>Construccioon  De Techo Estructural En Jardin De Niños Alegria De Palau</t>
  </si>
  <si>
    <t>FM0018-17</t>
  </si>
  <si>
    <t>COA17170100850890</t>
  </si>
  <si>
    <t>Construccion De Techo Estructural En Patio Civico De Escuela Miguel Hidalgo I. Costilla De M.Muzquiz</t>
  </si>
  <si>
    <t>FM0019-17</t>
  </si>
  <si>
    <t>Financiera:  / Física:  / Registro: ESTA ES UNA OBRA QUE SE ENCUENTRA EN SU AVANCE FISICO Y FINANCIERO AL 50% SEGUN LAS MINISTRACIONES  RECIBIDAS - SISTEMA: Pasa al siguiente nivel.</t>
  </si>
  <si>
    <t>COA17170100850891</t>
  </si>
  <si>
    <t>Construccion  De Techo Estructural En Patio Civico De Escuela Primaria Cuahutemoc De Palau</t>
  </si>
  <si>
    <t>FM0020-17</t>
  </si>
  <si>
    <t>COA17170100850892</t>
  </si>
  <si>
    <t>Fondo Municipalizado</t>
  </si>
  <si>
    <t>FM0021-17</t>
  </si>
  <si>
    <t>Otros Proyectos</t>
  </si>
  <si>
    <t>Financiera:  / Física:  / Registro: este es un programa que se encuentra en su avance fisico y financiero al 80% según las ministraciones recibidas - SISTEMA: Pasa al siguiente nivel.</t>
  </si>
  <si>
    <t>COA17170100850893</t>
  </si>
  <si>
    <t>Construccion De Centro De Gobierno ( Planta Alta )</t>
  </si>
  <si>
    <t>FM0022-17</t>
  </si>
  <si>
    <t>Financiera:  / Física:  / Registro: ESTA ES UNA OBRA QUE SE ENCUENTRA EN SU AVANCE FISICO Y FINANCIERO AL 87% SEGUN LAS MINISTRACIONES RECIBIDAS - SISTEMA: Pasa al siguiente nivel.</t>
  </si>
  <si>
    <t>COA17170100850894</t>
  </si>
  <si>
    <t>Rehabilitacion Del Teatro Juarez ( 2a Etapa )</t>
  </si>
  <si>
    <t>FM0023-17</t>
  </si>
  <si>
    <t>Financiera:  / Física:  / Registro: ESTA ES UNA OBRA QUE SE ENCUENTRA EN SU AVANCE FISICO Y FINANCIERO AL 36% SEGUN LAS MINISTRACIONES RECIBIDAS</t>
  </si>
  <si>
    <t>COA17170100850895</t>
  </si>
  <si>
    <t>Construccion De Rotonda En Barroteran</t>
  </si>
  <si>
    <t>FM0025</t>
  </si>
  <si>
    <t>Financiera:  / Física:  / Registro: ESTA ES UNA OBRA QUE SE ENCUENTRA EN SU AVANCE FISICO Y FINANCIERO AL 0% SEGUN LAS MINISTRACIONES RECIBIDAS</t>
  </si>
  <si>
    <t>COA17170100850896</t>
  </si>
  <si>
    <t>Tierra Colorada</t>
  </si>
  <si>
    <t>FM0026</t>
  </si>
  <si>
    <t>Financiera:  / Física:  / Registro: ESTE ES UN PROGRAMA QUE SE ENCUENTRA EN SU AVANCE FISICO Y FINANCIERO AL 0% SEGUN LAS MINISTRACIONES RECIBIDAS - SISTEMA: Pasa al siguiente nivel.</t>
  </si>
  <si>
    <t>COA17170100851102</t>
  </si>
  <si>
    <t>Construcción De Arco De Bienvenida En Ejido Mota De Corona</t>
  </si>
  <si>
    <t>1</t>
  </si>
  <si>
    <t>Progreso</t>
  </si>
  <si>
    <t>Mota de Corona (Mota Corona)</t>
  </si>
  <si>
    <t>Rural</t>
  </si>
  <si>
    <t>Municipio de Progreso, Coahuila</t>
  </si>
  <si>
    <t>Financiera: EN PROCESO / Física: EN PROCESO / Registro: OBRA EN PROCESO - SISTEMA: Pasa al siguiente nivel.</t>
  </si>
  <si>
    <t>COA17170100851118</t>
  </si>
  <si>
    <t>Construcción De Arco De Bienvenida De Acceso En Ejido San Alberto</t>
  </si>
  <si>
    <t>2</t>
  </si>
  <si>
    <t>San Alberto</t>
  </si>
  <si>
    <t>Financiera: Obra 100 terminada / Física: Obra terminada / Registro: OBRA TERMINADA 100 - SISTEMA: Pasa al siguiente nivel.</t>
  </si>
  <si>
    <t>COA17170100851123</t>
  </si>
  <si>
    <t>Construcción De Arco De Bienvenida De Acceso En Ejido Minas De Barroteran</t>
  </si>
  <si>
    <t>3</t>
  </si>
  <si>
    <t>Minas de Barroterán</t>
  </si>
  <si>
    <t>Financiera: EN PROCESO / Física: EN PROCESO / Registro: OBRA EN PROCESO</t>
  </si>
  <si>
    <t>COA17170100851148</t>
  </si>
  <si>
    <t>Construcción De Banquetas De Concreto En Minas La Luz</t>
  </si>
  <si>
    <t>4</t>
  </si>
  <si>
    <t>Mineral la Luz (Minas de la Luz)</t>
  </si>
  <si>
    <t>Financiera: EN PROCESO / Física: EN PROCESO / Registro: OBRA EN PROCESO - EN PROCESO - SISTEMA: Pasa al siguiente nivel.</t>
  </si>
  <si>
    <t>COA17170100851154</t>
  </si>
  <si>
    <t>Mejoramiento De Comandancias En San José De Aura Y Progreso</t>
  </si>
  <si>
    <t>5</t>
  </si>
  <si>
    <t>Financiera: EN PROCESO / Física: EN PROCESO / Registro: EN PORCESO - SISTEMA: Pasa al siguiente nivel.</t>
  </si>
  <si>
    <t>COA17170100851363</t>
  </si>
  <si>
    <t>Trotapista En Calle Puebla Y San Luis</t>
  </si>
  <si>
    <t>MPN-037-2016</t>
  </si>
  <si>
    <t>Deporte</t>
  </si>
  <si>
    <t>Financiera: Obra en proceso / Física: en proceso / Registro: en proceso - SISTEMA: Pasa al siguiente nivel.</t>
  </si>
  <si>
    <t>COA17170100851375</t>
  </si>
  <si>
    <t>Rehabilitación Del Mercado Zaragoza</t>
  </si>
  <si>
    <t>Financiera: OBRA EN PROCESO / Física: OBRA EN PROCESO / Registro: EN PROCESO - SISTEMA: Pasa al siguiente nivel.</t>
  </si>
  <si>
    <t>COA17170100851387</t>
  </si>
  <si>
    <t>MPN-027-16-A</t>
  </si>
  <si>
    <t>COA17170100851404</t>
  </si>
  <si>
    <t>Pavimentación C. Fructuoso García E. Hacienda San Lorenzo A Rancho Fortunato</t>
  </si>
  <si>
    <t>MPN-045-16</t>
  </si>
  <si>
    <t>Financiera: en proceso / Física: en proceso / Registro: en proceso - SISTEMA: Pasa al siguiente nivel.</t>
  </si>
  <si>
    <t>COA17170100851410</t>
  </si>
  <si>
    <t>Rehabilitación De La Plaza De Villa De Fuente</t>
  </si>
  <si>
    <t>MPN-002-17</t>
  </si>
  <si>
    <t>COA17170200885196</t>
  </si>
  <si>
    <t>Const. De Las Estructuras Del Proceso De La Planta Potabilizadora No. 3</t>
  </si>
  <si>
    <t>MPN-00516</t>
  </si>
  <si>
    <t>COA17170200885216</t>
  </si>
  <si>
    <t>Rehabilitación De La Ave.- E. Carranza E. C. Anahuac Y C. Tepic</t>
  </si>
  <si>
    <t>MPN-036-16</t>
  </si>
  <si>
    <t>Financiera: EN PROCESO / Física: EN PROCESO / Registro: EN PROCESO - SISTEMA: Pasa al siguiente nivel.</t>
  </si>
  <si>
    <t>COA17170200885238</t>
  </si>
  <si>
    <t>Red Electrica Colonia Los Pinos</t>
  </si>
  <si>
    <t>MPN-043-16</t>
  </si>
  <si>
    <t>Financiera: terminada / Física: terminada / Registro: terminad - SISTEMA: Pasa al siguiente nivel.</t>
  </si>
  <si>
    <t>COA17170200885251</t>
  </si>
  <si>
    <t>Rehab. Esc. Margarita Maza De Juarez Inst. Temporales Preparatoria Motorizada</t>
  </si>
  <si>
    <t>MPN-007-17</t>
  </si>
  <si>
    <t>COA17170200885260</t>
  </si>
  <si>
    <t>Rehab. De Concreto Estampado Av. Mendoza Berrueto Y Lib. Manuel Perez Treviño</t>
  </si>
  <si>
    <t>MPN-009-17</t>
  </si>
  <si>
    <t>COA17170200887342</t>
  </si>
  <si>
    <t>Pintura De Techumbre En Caseta De Policia En Ej. Emiliano Zapata</t>
  </si>
  <si>
    <t>173600035</t>
  </si>
  <si>
    <t>Viesca</t>
  </si>
  <si>
    <t>Emiliano Zapata</t>
  </si>
  <si>
    <t>PRESIDENCIA MUNICIPAL DE VIESCA</t>
  </si>
  <si>
    <t>Financiera:  / Física:  / Registro: REGISTRO DE AVANCES - SISTEMA: Pasa al siguiente nivel.</t>
  </si>
  <si>
    <t>COA17170200887343</t>
  </si>
  <si>
    <t>Rehabilitacion Del Estanque Ubicado En El Ejido Nueva Reynosa, Municipio De Viesca Coahuila.</t>
  </si>
  <si>
    <t>173600034</t>
  </si>
  <si>
    <t>Nueva Reynosa</t>
  </si>
  <si>
    <t>Metros cúbicos</t>
  </si>
  <si>
    <t>COA17170200887345</t>
  </si>
  <si>
    <t>Programa De Alumbrado Publico Con Tecnologia Led En El Pueblo Magico De Viesca  Coahuila.</t>
  </si>
  <si>
    <t>173600044</t>
  </si>
  <si>
    <t xml:space="preserve">PRESIDENCIA MUNICIPAL DE VIESCA </t>
  </si>
  <si>
    <t>Piezas</t>
  </si>
  <si>
    <t>Total: 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</si>
</sst>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47</v>
      </c>
      <c r="H8" s="7">
        <v>4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6</v>
      </c>
      <c r="H10" s="7">
        <v>2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57"/>
  <sheetViews>
    <sheetView showGridLines="0" tabSelected="1" view="pageBreakPreview" zoomScale="80" zoomScaleNormal="80" zoomScaleSheetLayoutView="80" workbookViewId="0">
      <selection activeCell="C11" sqref="C11:C57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8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6" t="s">
        <v>1</v>
      </c>
      <c r="AE3" s="36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251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39" t="s">
        <v>7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  <c r="Q9" s="41" t="s">
        <v>8</v>
      </c>
      <c r="R9" s="42"/>
      <c r="S9" s="42"/>
      <c r="T9" s="42"/>
      <c r="U9" s="42"/>
      <c r="V9" s="42"/>
      <c r="W9" s="42"/>
      <c r="X9" s="42"/>
      <c r="Y9" s="42"/>
      <c r="Z9" s="43"/>
      <c r="AA9" s="44" t="s">
        <v>9</v>
      </c>
      <c r="AB9" s="45"/>
      <c r="AC9" s="45"/>
      <c r="AD9" s="46"/>
      <c r="AE9" s="47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7"/>
      <c r="AF10" s="23"/>
    </row>
    <row r="11" spans="2:32" ht="60.75">
      <c r="B11" s="18"/>
      <c r="C11" s="28" t="s">
        <v>46</v>
      </c>
      <c r="D11" s="28" t="s">
        <v>47</v>
      </c>
      <c r="E11" s="29" t="s">
        <v>48</v>
      </c>
      <c r="F11" s="29" t="s">
        <v>5</v>
      </c>
      <c r="G11" s="29" t="s">
        <v>49</v>
      </c>
      <c r="H11" s="30" t="s">
        <v>49</v>
      </c>
      <c r="I11" s="30" t="s">
        <v>50</v>
      </c>
      <c r="J11" s="31" t="s">
        <v>41</v>
      </c>
      <c r="K11" s="30" t="s">
        <v>42</v>
      </c>
      <c r="L11" s="32" t="s">
        <v>40</v>
      </c>
      <c r="M11" s="30" t="s">
        <v>43</v>
      </c>
      <c r="N11" s="30" t="s">
        <v>51</v>
      </c>
      <c r="O11" s="30" t="s">
        <v>44</v>
      </c>
      <c r="P11" s="32" t="s">
        <v>45</v>
      </c>
      <c r="Q11" s="32" t="s">
        <v>52</v>
      </c>
      <c r="R11" s="30">
        <v>583493.5</v>
      </c>
      <c r="S11" s="30">
        <v>2410726.94</v>
      </c>
      <c r="T11" s="30">
        <v>2410726.94</v>
      </c>
      <c r="U11" s="30">
        <v>2410726.94</v>
      </c>
      <c r="V11" s="30">
        <v>2410726.94</v>
      </c>
      <c r="W11" s="30">
        <v>2410726.94</v>
      </c>
      <c r="X11" s="30">
        <v>2410726.94</v>
      </c>
      <c r="Y11" s="33">
        <f t="shared" ref="Y11:Y36" si="0">IF(ISERROR(W11/S11),0,((W11/S11)*100))</f>
        <v>100</v>
      </c>
      <c r="Z11" s="32">
        <v>0</v>
      </c>
      <c r="AA11" s="32" t="s">
        <v>53</v>
      </c>
      <c r="AB11" s="27">
        <v>160000</v>
      </c>
      <c r="AC11" s="33">
        <v>30</v>
      </c>
      <c r="AD11" s="33">
        <v>100</v>
      </c>
      <c r="AE11" s="34" t="s">
        <v>54</v>
      </c>
      <c r="AF11" s="18"/>
    </row>
    <row r="12" spans="2:32" ht="60.75">
      <c r="B12" s="18"/>
      <c r="C12" s="28" t="s">
        <v>55</v>
      </c>
      <c r="D12" s="28" t="s">
        <v>56</v>
      </c>
      <c r="E12" s="29" t="s">
        <v>57</v>
      </c>
      <c r="F12" s="29" t="s">
        <v>5</v>
      </c>
      <c r="G12" s="29" t="s">
        <v>49</v>
      </c>
      <c r="H12" s="30" t="s">
        <v>49</v>
      </c>
      <c r="I12" s="30" t="s">
        <v>50</v>
      </c>
      <c r="J12" s="31" t="s">
        <v>41</v>
      </c>
      <c r="K12" s="30" t="s">
        <v>42</v>
      </c>
      <c r="L12" s="32" t="s">
        <v>40</v>
      </c>
      <c r="M12" s="30" t="s">
        <v>43</v>
      </c>
      <c r="N12" s="30" t="s">
        <v>58</v>
      </c>
      <c r="O12" s="30" t="s">
        <v>44</v>
      </c>
      <c r="P12" s="32" t="s">
        <v>45</v>
      </c>
      <c r="Q12" s="32" t="s">
        <v>52</v>
      </c>
      <c r="R12" s="30">
        <v>261221.33</v>
      </c>
      <c r="S12" s="30">
        <v>816749.91</v>
      </c>
      <c r="T12" s="30">
        <v>816749.91</v>
      </c>
      <c r="U12" s="30">
        <v>816749.91</v>
      </c>
      <c r="V12" s="30">
        <v>816749.91</v>
      </c>
      <c r="W12" s="30">
        <v>816749.91</v>
      </c>
      <c r="X12" s="30">
        <v>816749.91</v>
      </c>
      <c r="Y12" s="33">
        <f t="shared" si="0"/>
        <v>100</v>
      </c>
      <c r="Z12" s="32">
        <v>0</v>
      </c>
      <c r="AA12" s="32" t="s">
        <v>53</v>
      </c>
      <c r="AB12" s="27">
        <v>160000</v>
      </c>
      <c r="AC12" s="33">
        <v>30</v>
      </c>
      <c r="AD12" s="33">
        <v>100</v>
      </c>
      <c r="AE12" s="34" t="s">
        <v>59</v>
      </c>
      <c r="AF12" s="18"/>
    </row>
    <row r="13" spans="2:32" ht="60.75">
      <c r="B13" s="18"/>
      <c r="C13" s="28" t="s">
        <v>60</v>
      </c>
      <c r="D13" s="28" t="s">
        <v>61</v>
      </c>
      <c r="E13" s="29" t="s">
        <v>62</v>
      </c>
      <c r="F13" s="29" t="s">
        <v>5</v>
      </c>
      <c r="G13" s="29" t="s">
        <v>49</v>
      </c>
      <c r="H13" s="30" t="s">
        <v>49</v>
      </c>
      <c r="I13" s="30" t="s">
        <v>50</v>
      </c>
      <c r="J13" s="31" t="s">
        <v>41</v>
      </c>
      <c r="K13" s="30" t="s">
        <v>42</v>
      </c>
      <c r="L13" s="32" t="s">
        <v>40</v>
      </c>
      <c r="M13" s="30" t="s">
        <v>43</v>
      </c>
      <c r="N13" s="30" t="s">
        <v>58</v>
      </c>
      <c r="O13" s="30" t="s">
        <v>44</v>
      </c>
      <c r="P13" s="32" t="s">
        <v>45</v>
      </c>
      <c r="Q13" s="32" t="s">
        <v>63</v>
      </c>
      <c r="R13" s="30">
        <v>5053570.84</v>
      </c>
      <c r="S13" s="30">
        <v>5053570.84</v>
      </c>
      <c r="T13" s="30">
        <v>5053570.84</v>
      </c>
      <c r="U13" s="30">
        <v>5053570.84</v>
      </c>
      <c r="V13" s="30">
        <v>3829950.47</v>
      </c>
      <c r="W13" s="30">
        <v>3829950.47</v>
      </c>
      <c r="X13" s="30">
        <v>3829950.47</v>
      </c>
      <c r="Y13" s="33">
        <f t="shared" si="0"/>
        <v>75.787014593427571</v>
      </c>
      <c r="Z13" s="32">
        <v>0</v>
      </c>
      <c r="AA13" s="32" t="s">
        <v>53</v>
      </c>
      <c r="AB13" s="27">
        <v>150000</v>
      </c>
      <c r="AC13" s="33">
        <v>0</v>
      </c>
      <c r="AD13" s="33">
        <v>78</v>
      </c>
      <c r="AE13" s="34" t="s">
        <v>64</v>
      </c>
      <c r="AF13" s="18"/>
    </row>
    <row r="14" spans="2:32" ht="60.75">
      <c r="B14" s="18"/>
      <c r="C14" s="28" t="s">
        <v>65</v>
      </c>
      <c r="D14" s="28" t="s">
        <v>66</v>
      </c>
      <c r="E14" s="29" t="s">
        <v>67</v>
      </c>
      <c r="F14" s="29" t="s">
        <v>5</v>
      </c>
      <c r="G14" s="29" t="s">
        <v>49</v>
      </c>
      <c r="H14" s="30" t="s">
        <v>49</v>
      </c>
      <c r="I14" s="30" t="s">
        <v>50</v>
      </c>
      <c r="J14" s="31" t="s">
        <v>41</v>
      </c>
      <c r="K14" s="30" t="s">
        <v>42</v>
      </c>
      <c r="L14" s="32" t="s">
        <v>40</v>
      </c>
      <c r="M14" s="30" t="s">
        <v>43</v>
      </c>
      <c r="N14" s="30" t="s">
        <v>58</v>
      </c>
      <c r="O14" s="30" t="s">
        <v>68</v>
      </c>
      <c r="P14" s="32" t="s">
        <v>45</v>
      </c>
      <c r="Q14" s="32" t="s">
        <v>69</v>
      </c>
      <c r="R14" s="30">
        <v>1527132.2</v>
      </c>
      <c r="S14" s="30">
        <v>438139.66</v>
      </c>
      <c r="T14" s="30">
        <v>438139.66</v>
      </c>
      <c r="U14" s="30">
        <v>438139.66</v>
      </c>
      <c r="V14" s="30">
        <v>438139.66</v>
      </c>
      <c r="W14" s="30">
        <v>438139.66</v>
      </c>
      <c r="X14" s="30">
        <v>438139.66</v>
      </c>
      <c r="Y14" s="33">
        <f t="shared" si="0"/>
        <v>100</v>
      </c>
      <c r="Z14" s="32">
        <v>0</v>
      </c>
      <c r="AA14" s="32" t="s">
        <v>53</v>
      </c>
      <c r="AB14" s="27">
        <v>150178</v>
      </c>
      <c r="AC14" s="33">
        <v>0</v>
      </c>
      <c r="AD14" s="33">
        <v>100</v>
      </c>
      <c r="AE14" s="34" t="s">
        <v>70</v>
      </c>
      <c r="AF14" s="18"/>
    </row>
    <row r="15" spans="2:32" ht="67.5">
      <c r="B15" s="18"/>
      <c r="C15" s="28" t="s">
        <v>71</v>
      </c>
      <c r="D15" s="28" t="s">
        <v>72</v>
      </c>
      <c r="E15" s="29" t="s">
        <v>73</v>
      </c>
      <c r="F15" s="29" t="s">
        <v>5</v>
      </c>
      <c r="G15" s="29" t="s">
        <v>49</v>
      </c>
      <c r="H15" s="30" t="s">
        <v>49</v>
      </c>
      <c r="I15" s="30" t="s">
        <v>50</v>
      </c>
      <c r="J15" s="31" t="s">
        <v>41</v>
      </c>
      <c r="K15" s="30" t="s">
        <v>42</v>
      </c>
      <c r="L15" s="32" t="s">
        <v>40</v>
      </c>
      <c r="M15" s="30" t="s">
        <v>43</v>
      </c>
      <c r="N15" s="30" t="s">
        <v>51</v>
      </c>
      <c r="O15" s="30" t="s">
        <v>74</v>
      </c>
      <c r="P15" s="32" t="s">
        <v>45</v>
      </c>
      <c r="Q15" s="32" t="s">
        <v>69</v>
      </c>
      <c r="R15" s="30">
        <v>11861011.73</v>
      </c>
      <c r="S15" s="30">
        <v>8569505.8200000003</v>
      </c>
      <c r="T15" s="30">
        <v>8569505.8200000003</v>
      </c>
      <c r="U15" s="30">
        <v>8569505.8200000003</v>
      </c>
      <c r="V15" s="30">
        <v>8569505.8200000003</v>
      </c>
      <c r="W15" s="30">
        <v>8569505.8200000003</v>
      </c>
      <c r="X15" s="30">
        <v>8569505.8200000003</v>
      </c>
      <c r="Y15" s="33">
        <f t="shared" si="0"/>
        <v>100</v>
      </c>
      <c r="Z15" s="32">
        <v>0</v>
      </c>
      <c r="AA15" s="32" t="s">
        <v>53</v>
      </c>
      <c r="AB15" s="27">
        <v>150178</v>
      </c>
      <c r="AC15" s="33">
        <v>0</v>
      </c>
      <c r="AD15" s="33">
        <v>72</v>
      </c>
      <c r="AE15" s="34" t="s">
        <v>75</v>
      </c>
      <c r="AF15" s="18"/>
    </row>
    <row r="16" spans="2:32" ht="81">
      <c r="B16" s="18"/>
      <c r="C16" s="28" t="s">
        <v>76</v>
      </c>
      <c r="D16" s="28" t="s">
        <v>77</v>
      </c>
      <c r="E16" s="29" t="s">
        <v>78</v>
      </c>
      <c r="F16" s="29" t="s">
        <v>5</v>
      </c>
      <c r="G16" s="29" t="s">
        <v>49</v>
      </c>
      <c r="H16" s="30" t="s">
        <v>49</v>
      </c>
      <c r="I16" s="30" t="s">
        <v>50</v>
      </c>
      <c r="J16" s="31" t="s">
        <v>41</v>
      </c>
      <c r="K16" s="30" t="s">
        <v>42</v>
      </c>
      <c r="L16" s="32" t="s">
        <v>40</v>
      </c>
      <c r="M16" s="30" t="s">
        <v>43</v>
      </c>
      <c r="N16" s="30" t="s">
        <v>58</v>
      </c>
      <c r="O16" s="30" t="s">
        <v>79</v>
      </c>
      <c r="P16" s="32" t="s">
        <v>45</v>
      </c>
      <c r="Q16" s="32" t="s">
        <v>69</v>
      </c>
      <c r="R16" s="30">
        <v>6060544.9100000001</v>
      </c>
      <c r="S16" s="30">
        <v>4602616.17</v>
      </c>
      <c r="T16" s="30">
        <v>4602616.17</v>
      </c>
      <c r="U16" s="30">
        <v>4602616.17</v>
      </c>
      <c r="V16" s="30">
        <v>4602616.17</v>
      </c>
      <c r="W16" s="30">
        <v>4602616.17</v>
      </c>
      <c r="X16" s="30">
        <v>460</v>
      </c>
      <c r="Y16" s="33">
        <f t="shared" si="0"/>
        <v>100</v>
      </c>
      <c r="Z16" s="32">
        <v>0</v>
      </c>
      <c r="AA16" s="32" t="s">
        <v>53</v>
      </c>
      <c r="AB16" s="27">
        <v>152806</v>
      </c>
      <c r="AC16" s="33">
        <v>0</v>
      </c>
      <c r="AD16" s="33">
        <v>100</v>
      </c>
      <c r="AE16" s="34" t="s">
        <v>80</v>
      </c>
      <c r="AF16" s="18"/>
    </row>
    <row r="17" spans="2:32" ht="60.75">
      <c r="B17" s="18"/>
      <c r="C17" s="28" t="s">
        <v>81</v>
      </c>
      <c r="D17" s="28" t="s">
        <v>82</v>
      </c>
      <c r="E17" s="29" t="s">
        <v>83</v>
      </c>
      <c r="F17" s="29" t="s">
        <v>5</v>
      </c>
      <c r="G17" s="29" t="s">
        <v>49</v>
      </c>
      <c r="H17" s="30" t="s">
        <v>49</v>
      </c>
      <c r="I17" s="30" t="s">
        <v>50</v>
      </c>
      <c r="J17" s="31" t="s">
        <v>41</v>
      </c>
      <c r="K17" s="30" t="s">
        <v>42</v>
      </c>
      <c r="L17" s="32" t="s">
        <v>40</v>
      </c>
      <c r="M17" s="30" t="s">
        <v>43</v>
      </c>
      <c r="N17" s="30" t="s">
        <v>84</v>
      </c>
      <c r="O17" s="30" t="s">
        <v>85</v>
      </c>
      <c r="P17" s="32" t="s">
        <v>45</v>
      </c>
      <c r="Q17" s="32" t="s">
        <v>69</v>
      </c>
      <c r="R17" s="30">
        <v>771170.98</v>
      </c>
      <c r="S17" s="30">
        <v>673308.48</v>
      </c>
      <c r="T17" s="30">
        <v>673308.48</v>
      </c>
      <c r="U17" s="30">
        <v>673308.48</v>
      </c>
      <c r="V17" s="30">
        <v>673308.48</v>
      </c>
      <c r="W17" s="30">
        <v>673308.48</v>
      </c>
      <c r="X17" s="30">
        <v>673308.48</v>
      </c>
      <c r="Y17" s="33">
        <f t="shared" si="0"/>
        <v>100</v>
      </c>
      <c r="Z17" s="32">
        <v>0</v>
      </c>
      <c r="AA17" s="32" t="s">
        <v>53</v>
      </c>
      <c r="AB17" s="27">
        <v>600</v>
      </c>
      <c r="AC17" s="33">
        <v>0</v>
      </c>
      <c r="AD17" s="33">
        <v>100</v>
      </c>
      <c r="AE17" s="34" t="s">
        <v>86</v>
      </c>
      <c r="AF17" s="18"/>
    </row>
    <row r="18" spans="2:32" ht="60.75">
      <c r="B18" s="18"/>
      <c r="C18" s="28" t="s">
        <v>87</v>
      </c>
      <c r="D18" s="28" t="s">
        <v>88</v>
      </c>
      <c r="E18" s="29" t="s">
        <v>73</v>
      </c>
      <c r="F18" s="29" t="s">
        <v>5</v>
      </c>
      <c r="G18" s="29" t="s">
        <v>49</v>
      </c>
      <c r="H18" s="30" t="s">
        <v>49</v>
      </c>
      <c r="I18" s="30" t="s">
        <v>50</v>
      </c>
      <c r="J18" s="31" t="s">
        <v>41</v>
      </c>
      <c r="K18" s="30" t="s">
        <v>42</v>
      </c>
      <c r="L18" s="32" t="s">
        <v>40</v>
      </c>
      <c r="M18" s="30" t="s">
        <v>43</v>
      </c>
      <c r="N18" s="30" t="s">
        <v>58</v>
      </c>
      <c r="O18" s="30" t="s">
        <v>74</v>
      </c>
      <c r="P18" s="32" t="s">
        <v>45</v>
      </c>
      <c r="Q18" s="32" t="s">
        <v>69</v>
      </c>
      <c r="R18" s="30">
        <v>8569505.8200000003</v>
      </c>
      <c r="S18" s="30">
        <v>8569505.8200000003</v>
      </c>
      <c r="T18" s="30">
        <v>8569505.8200000003</v>
      </c>
      <c r="U18" s="30">
        <v>8569505.8200000003</v>
      </c>
      <c r="V18" s="30">
        <v>8569505.8200000003</v>
      </c>
      <c r="W18" s="30">
        <v>8569505.8200000003</v>
      </c>
      <c r="X18" s="30">
        <v>8569505.8200000003</v>
      </c>
      <c r="Y18" s="33">
        <f t="shared" si="0"/>
        <v>100</v>
      </c>
      <c r="Z18" s="32">
        <v>0</v>
      </c>
      <c r="AA18" s="32" t="s">
        <v>89</v>
      </c>
      <c r="AB18" s="27">
        <v>150000</v>
      </c>
      <c r="AC18" s="33">
        <v>0</v>
      </c>
      <c r="AD18" s="33">
        <v>100</v>
      </c>
      <c r="AE18" s="34" t="s">
        <v>90</v>
      </c>
      <c r="AF18" s="18"/>
    </row>
    <row r="19" spans="2:32" ht="60.75">
      <c r="B19" s="18"/>
      <c r="C19" s="28" t="s">
        <v>91</v>
      </c>
      <c r="D19" s="28" t="s">
        <v>92</v>
      </c>
      <c r="E19" s="29" t="s">
        <v>93</v>
      </c>
      <c r="F19" s="29" t="s">
        <v>5</v>
      </c>
      <c r="G19" s="29" t="s">
        <v>49</v>
      </c>
      <c r="H19" s="30" t="s">
        <v>49</v>
      </c>
      <c r="I19" s="30" t="s">
        <v>50</v>
      </c>
      <c r="J19" s="31" t="s">
        <v>41</v>
      </c>
      <c r="K19" s="30" t="s">
        <v>42</v>
      </c>
      <c r="L19" s="32" t="s">
        <v>40</v>
      </c>
      <c r="M19" s="30" t="s">
        <v>43</v>
      </c>
      <c r="N19" s="30" t="s">
        <v>58</v>
      </c>
      <c r="O19" s="30" t="s">
        <v>44</v>
      </c>
      <c r="P19" s="32" t="s">
        <v>45</v>
      </c>
      <c r="Q19" s="32" t="s">
        <v>69</v>
      </c>
      <c r="R19" s="30">
        <v>594502.54</v>
      </c>
      <c r="S19" s="30">
        <v>545350.17000000004</v>
      </c>
      <c r="T19" s="30">
        <v>545350.17000000004</v>
      </c>
      <c r="U19" s="30">
        <v>545350.17000000004</v>
      </c>
      <c r="V19" s="30">
        <v>545350.17000000004</v>
      </c>
      <c r="W19" s="30">
        <v>545350.17000000004</v>
      </c>
      <c r="X19" s="30">
        <v>545350.17000000004</v>
      </c>
      <c r="Y19" s="33">
        <f t="shared" si="0"/>
        <v>100</v>
      </c>
      <c r="Z19" s="32">
        <v>0</v>
      </c>
      <c r="AA19" s="32" t="s">
        <v>53</v>
      </c>
      <c r="AB19" s="27">
        <v>152806</v>
      </c>
      <c r="AC19" s="33">
        <v>0</v>
      </c>
      <c r="AD19" s="33">
        <v>100</v>
      </c>
      <c r="AE19" s="34" t="s">
        <v>86</v>
      </c>
      <c r="AF19" s="18"/>
    </row>
    <row r="20" spans="2:32" ht="60.75">
      <c r="B20" s="18"/>
      <c r="C20" s="28" t="s">
        <v>94</v>
      </c>
      <c r="D20" s="28" t="s">
        <v>95</v>
      </c>
      <c r="E20" s="29" t="s">
        <v>96</v>
      </c>
      <c r="F20" s="29" t="s">
        <v>5</v>
      </c>
      <c r="G20" s="29" t="s">
        <v>49</v>
      </c>
      <c r="H20" s="30" t="s">
        <v>49</v>
      </c>
      <c r="I20" s="30" t="s">
        <v>50</v>
      </c>
      <c r="J20" s="31" t="s">
        <v>41</v>
      </c>
      <c r="K20" s="30" t="s">
        <v>42</v>
      </c>
      <c r="L20" s="32" t="s">
        <v>40</v>
      </c>
      <c r="M20" s="30" t="s">
        <v>43</v>
      </c>
      <c r="N20" s="30" t="s">
        <v>58</v>
      </c>
      <c r="O20" s="30" t="s">
        <v>97</v>
      </c>
      <c r="P20" s="32" t="s">
        <v>45</v>
      </c>
      <c r="Q20" s="32" t="s">
        <v>69</v>
      </c>
      <c r="R20" s="30">
        <v>2134800.7000000002</v>
      </c>
      <c r="S20" s="30">
        <v>2134793.2400000002</v>
      </c>
      <c r="T20" s="30">
        <v>2134793.2400000002</v>
      </c>
      <c r="U20" s="30">
        <v>2134793.2400000002</v>
      </c>
      <c r="V20" s="30">
        <v>2134793.2400000002</v>
      </c>
      <c r="W20" s="30">
        <v>2134793.2400000002</v>
      </c>
      <c r="X20" s="30">
        <v>2134793.2400000002</v>
      </c>
      <c r="Y20" s="33">
        <f t="shared" si="0"/>
        <v>100</v>
      </c>
      <c r="Z20" s="32">
        <v>0</v>
      </c>
      <c r="AA20" s="32" t="s">
        <v>53</v>
      </c>
      <c r="AB20" s="27">
        <v>150000</v>
      </c>
      <c r="AC20" s="33">
        <v>0</v>
      </c>
      <c r="AD20" s="33">
        <v>100</v>
      </c>
      <c r="AE20" s="34" t="s">
        <v>86</v>
      </c>
      <c r="AF20" s="18"/>
    </row>
    <row r="21" spans="2:32" ht="60.75">
      <c r="B21" s="18"/>
      <c r="C21" s="28" t="s">
        <v>98</v>
      </c>
      <c r="D21" s="28" t="s">
        <v>99</v>
      </c>
      <c r="E21" s="29" t="s">
        <v>100</v>
      </c>
      <c r="F21" s="29" t="s">
        <v>5</v>
      </c>
      <c r="G21" s="29" t="s">
        <v>49</v>
      </c>
      <c r="H21" s="30" t="s">
        <v>49</v>
      </c>
      <c r="I21" s="30" t="s">
        <v>50</v>
      </c>
      <c r="J21" s="31" t="s">
        <v>41</v>
      </c>
      <c r="K21" s="30" t="s">
        <v>42</v>
      </c>
      <c r="L21" s="32" t="s">
        <v>40</v>
      </c>
      <c r="M21" s="30" t="s">
        <v>43</v>
      </c>
      <c r="N21" s="30" t="s">
        <v>58</v>
      </c>
      <c r="O21" s="30" t="s">
        <v>44</v>
      </c>
      <c r="P21" s="32" t="s">
        <v>45</v>
      </c>
      <c r="Q21" s="32" t="s">
        <v>69</v>
      </c>
      <c r="R21" s="30">
        <v>1308636</v>
      </c>
      <c r="S21" s="30">
        <v>1094262.6399999999</v>
      </c>
      <c r="T21" s="30">
        <v>1094262.6399999999</v>
      </c>
      <c r="U21" s="30">
        <v>1094262.6399999999</v>
      </c>
      <c r="V21" s="30">
        <v>1094262.6399999999</v>
      </c>
      <c r="W21" s="30">
        <v>1094262.6399999999</v>
      </c>
      <c r="X21" s="30">
        <v>1094262.6399999999</v>
      </c>
      <c r="Y21" s="33">
        <f t="shared" si="0"/>
        <v>100</v>
      </c>
      <c r="Z21" s="32">
        <v>0</v>
      </c>
      <c r="AA21" s="32" t="s">
        <v>53</v>
      </c>
      <c r="AB21" s="27">
        <v>3160</v>
      </c>
      <c r="AC21" s="33">
        <v>0</v>
      </c>
      <c r="AD21" s="33">
        <v>100</v>
      </c>
      <c r="AE21" s="34" t="s">
        <v>54</v>
      </c>
      <c r="AF21" s="18"/>
    </row>
    <row r="22" spans="2:32" ht="60.75">
      <c r="B22" s="18"/>
      <c r="C22" s="28" t="s">
        <v>101</v>
      </c>
      <c r="D22" s="28" t="s">
        <v>102</v>
      </c>
      <c r="E22" s="29" t="s">
        <v>103</v>
      </c>
      <c r="F22" s="29" t="s">
        <v>5</v>
      </c>
      <c r="G22" s="29" t="s">
        <v>49</v>
      </c>
      <c r="H22" s="30" t="s">
        <v>49</v>
      </c>
      <c r="I22" s="30" t="s">
        <v>50</v>
      </c>
      <c r="J22" s="31" t="s">
        <v>41</v>
      </c>
      <c r="K22" s="30" t="s">
        <v>42</v>
      </c>
      <c r="L22" s="32" t="s">
        <v>40</v>
      </c>
      <c r="M22" s="30" t="s">
        <v>43</v>
      </c>
      <c r="N22" s="30" t="s">
        <v>58</v>
      </c>
      <c r="O22" s="30" t="s">
        <v>44</v>
      </c>
      <c r="P22" s="32" t="s">
        <v>45</v>
      </c>
      <c r="Q22" s="32" t="s">
        <v>69</v>
      </c>
      <c r="R22" s="30">
        <v>198499.71</v>
      </c>
      <c r="S22" s="30">
        <v>194328.59</v>
      </c>
      <c r="T22" s="30">
        <v>194328.59</v>
      </c>
      <c r="U22" s="30">
        <v>194328.59</v>
      </c>
      <c r="V22" s="30">
        <v>194328.59</v>
      </c>
      <c r="W22" s="30">
        <v>194328.59</v>
      </c>
      <c r="X22" s="30">
        <v>194328.59</v>
      </c>
      <c r="Y22" s="33">
        <f t="shared" si="0"/>
        <v>100</v>
      </c>
      <c r="Z22" s="32">
        <v>0</v>
      </c>
      <c r="AA22" s="32" t="s">
        <v>53</v>
      </c>
      <c r="AB22" s="27">
        <v>150000</v>
      </c>
      <c r="AC22" s="33">
        <v>0</v>
      </c>
      <c r="AD22" s="33">
        <v>100</v>
      </c>
      <c r="AE22" s="34" t="s">
        <v>104</v>
      </c>
      <c r="AF22" s="18"/>
    </row>
    <row r="23" spans="2:32" ht="60.75">
      <c r="B23" s="18"/>
      <c r="C23" s="28" t="s">
        <v>105</v>
      </c>
      <c r="D23" s="28" t="s">
        <v>106</v>
      </c>
      <c r="E23" s="29" t="s">
        <v>107</v>
      </c>
      <c r="F23" s="29" t="s">
        <v>5</v>
      </c>
      <c r="G23" s="29" t="s">
        <v>49</v>
      </c>
      <c r="H23" s="30" t="s">
        <v>49</v>
      </c>
      <c r="I23" s="30" t="s">
        <v>50</v>
      </c>
      <c r="J23" s="31" t="s">
        <v>41</v>
      </c>
      <c r="K23" s="30" t="s">
        <v>42</v>
      </c>
      <c r="L23" s="32" t="s">
        <v>40</v>
      </c>
      <c r="M23" s="30" t="s">
        <v>43</v>
      </c>
      <c r="N23" s="30" t="s">
        <v>58</v>
      </c>
      <c r="O23" s="30" t="s">
        <v>44</v>
      </c>
      <c r="P23" s="32" t="s">
        <v>45</v>
      </c>
      <c r="Q23" s="32" t="s">
        <v>63</v>
      </c>
      <c r="R23" s="30">
        <v>578899.73</v>
      </c>
      <c r="S23" s="30">
        <v>578899.73</v>
      </c>
      <c r="T23" s="30">
        <v>578899.73</v>
      </c>
      <c r="U23" s="30">
        <v>578899.73</v>
      </c>
      <c r="V23" s="30">
        <v>578899.73</v>
      </c>
      <c r="W23" s="30">
        <v>557848.94999999995</v>
      </c>
      <c r="X23" s="30">
        <v>557848.94999999995</v>
      </c>
      <c r="Y23" s="33">
        <f t="shared" si="0"/>
        <v>96.363656966984593</v>
      </c>
      <c r="Z23" s="32">
        <v>0</v>
      </c>
      <c r="AA23" s="32" t="s">
        <v>53</v>
      </c>
      <c r="AB23" s="27">
        <v>75</v>
      </c>
      <c r="AC23" s="33">
        <v>0</v>
      </c>
      <c r="AD23" s="33">
        <v>97</v>
      </c>
      <c r="AE23" s="34" t="s">
        <v>108</v>
      </c>
      <c r="AF23" s="18"/>
    </row>
    <row r="24" spans="2:32" ht="60.75">
      <c r="B24" s="18"/>
      <c r="C24" s="28" t="s">
        <v>109</v>
      </c>
      <c r="D24" s="28" t="s">
        <v>110</v>
      </c>
      <c r="E24" s="29" t="s">
        <v>111</v>
      </c>
      <c r="F24" s="29" t="s">
        <v>5</v>
      </c>
      <c r="G24" s="29" t="s">
        <v>112</v>
      </c>
      <c r="H24" s="30" t="s">
        <v>39</v>
      </c>
      <c r="I24" s="30" t="s">
        <v>40</v>
      </c>
      <c r="J24" s="31" t="s">
        <v>41</v>
      </c>
      <c r="K24" s="30" t="s">
        <v>42</v>
      </c>
      <c r="L24" s="32" t="s">
        <v>40</v>
      </c>
      <c r="M24" s="30" t="s">
        <v>43</v>
      </c>
      <c r="N24" s="30" t="s">
        <v>113</v>
      </c>
      <c r="O24" s="30" t="s">
        <v>44</v>
      </c>
      <c r="P24" s="32" t="s">
        <v>45</v>
      </c>
      <c r="Q24" s="32" t="s">
        <v>114</v>
      </c>
      <c r="R24" s="30">
        <v>900000</v>
      </c>
      <c r="S24" s="30">
        <v>900000</v>
      </c>
      <c r="T24" s="30">
        <v>450000</v>
      </c>
      <c r="U24" s="30">
        <v>332845.98</v>
      </c>
      <c r="V24" s="30">
        <v>332845.98</v>
      </c>
      <c r="W24" s="30">
        <v>332845.98</v>
      </c>
      <c r="X24" s="30">
        <v>332845.98</v>
      </c>
      <c r="Y24" s="33">
        <f t="shared" si="0"/>
        <v>36.982886666666666</v>
      </c>
      <c r="Z24" s="32">
        <v>0</v>
      </c>
      <c r="AA24" s="32" t="s">
        <v>53</v>
      </c>
      <c r="AB24" s="27">
        <v>39000</v>
      </c>
      <c r="AC24" s="33">
        <v>0</v>
      </c>
      <c r="AD24" s="33">
        <v>37</v>
      </c>
      <c r="AE24" s="34" t="s">
        <v>115</v>
      </c>
      <c r="AF24" s="18"/>
    </row>
    <row r="25" spans="2:32" ht="60.75">
      <c r="B25" s="18"/>
      <c r="C25" s="28" t="s">
        <v>116</v>
      </c>
      <c r="D25" s="28" t="s">
        <v>117</v>
      </c>
      <c r="E25" s="29" t="s">
        <v>118</v>
      </c>
      <c r="F25" s="29" t="s">
        <v>5</v>
      </c>
      <c r="G25" s="29" t="s">
        <v>112</v>
      </c>
      <c r="H25" s="30" t="s">
        <v>39</v>
      </c>
      <c r="I25" s="30" t="s">
        <v>40</v>
      </c>
      <c r="J25" s="31" t="s">
        <v>41</v>
      </c>
      <c r="K25" s="30" t="s">
        <v>42</v>
      </c>
      <c r="L25" s="32" t="s">
        <v>40</v>
      </c>
      <c r="M25" s="30" t="s">
        <v>43</v>
      </c>
      <c r="N25" s="30" t="s">
        <v>113</v>
      </c>
      <c r="O25" s="30" t="s">
        <v>85</v>
      </c>
      <c r="P25" s="32" t="s">
        <v>45</v>
      </c>
      <c r="Q25" s="32" t="s">
        <v>114</v>
      </c>
      <c r="R25" s="30">
        <v>261130</v>
      </c>
      <c r="S25" s="30">
        <v>261130</v>
      </c>
      <c r="T25" s="30">
        <v>130565</v>
      </c>
      <c r="U25" s="30">
        <v>130564.82</v>
      </c>
      <c r="V25" s="30">
        <v>130564.82</v>
      </c>
      <c r="W25" s="30">
        <v>130564.82</v>
      </c>
      <c r="X25" s="30">
        <v>130564.82</v>
      </c>
      <c r="Y25" s="33">
        <f t="shared" si="0"/>
        <v>49.999931068816302</v>
      </c>
      <c r="Z25" s="32">
        <v>0</v>
      </c>
      <c r="AA25" s="32" t="s">
        <v>53</v>
      </c>
      <c r="AB25" s="27">
        <v>200</v>
      </c>
      <c r="AC25" s="33">
        <v>0</v>
      </c>
      <c r="AD25" s="33">
        <v>50</v>
      </c>
      <c r="AE25" s="34" t="s">
        <v>119</v>
      </c>
      <c r="AF25" s="18"/>
    </row>
    <row r="26" spans="2:32" ht="60.75">
      <c r="B26" s="18"/>
      <c r="C26" s="28" t="s">
        <v>120</v>
      </c>
      <c r="D26" s="28" t="s">
        <v>121</v>
      </c>
      <c r="E26" s="29" t="s">
        <v>122</v>
      </c>
      <c r="F26" s="29" t="s">
        <v>5</v>
      </c>
      <c r="G26" s="29" t="s">
        <v>112</v>
      </c>
      <c r="H26" s="30" t="s">
        <v>39</v>
      </c>
      <c r="I26" s="30" t="s">
        <v>40</v>
      </c>
      <c r="J26" s="31" t="s">
        <v>41</v>
      </c>
      <c r="K26" s="30" t="s">
        <v>42</v>
      </c>
      <c r="L26" s="32" t="s">
        <v>40</v>
      </c>
      <c r="M26" s="30" t="s">
        <v>43</v>
      </c>
      <c r="N26" s="30" t="s">
        <v>113</v>
      </c>
      <c r="O26" s="30" t="s">
        <v>44</v>
      </c>
      <c r="P26" s="32" t="s">
        <v>45</v>
      </c>
      <c r="Q26" s="32" t="s">
        <v>114</v>
      </c>
      <c r="R26" s="30">
        <v>296216</v>
      </c>
      <c r="S26" s="30">
        <v>296216</v>
      </c>
      <c r="T26" s="30">
        <v>148108</v>
      </c>
      <c r="U26" s="30">
        <v>147974.9</v>
      </c>
      <c r="V26" s="30">
        <v>147974.9</v>
      </c>
      <c r="W26" s="30">
        <v>147974.9</v>
      </c>
      <c r="X26" s="30">
        <v>147974.9</v>
      </c>
      <c r="Y26" s="33">
        <f t="shared" si="0"/>
        <v>49.955066573041293</v>
      </c>
      <c r="Z26" s="32">
        <v>0</v>
      </c>
      <c r="AA26" s="32" t="s">
        <v>53</v>
      </c>
      <c r="AB26" s="27">
        <v>4000</v>
      </c>
      <c r="AC26" s="33">
        <v>0</v>
      </c>
      <c r="AD26" s="33">
        <v>50</v>
      </c>
      <c r="AE26" s="34" t="s">
        <v>123</v>
      </c>
      <c r="AF26" s="18"/>
    </row>
    <row r="27" spans="2:32" ht="60.75">
      <c r="B27" s="18"/>
      <c r="C27" s="28" t="s">
        <v>124</v>
      </c>
      <c r="D27" s="28" t="s">
        <v>125</v>
      </c>
      <c r="E27" s="29" t="s">
        <v>126</v>
      </c>
      <c r="F27" s="29" t="s">
        <v>5</v>
      </c>
      <c r="G27" s="29" t="s">
        <v>112</v>
      </c>
      <c r="H27" s="30" t="s">
        <v>39</v>
      </c>
      <c r="I27" s="30" t="s">
        <v>40</v>
      </c>
      <c r="J27" s="31" t="s">
        <v>41</v>
      </c>
      <c r="K27" s="30" t="s">
        <v>42</v>
      </c>
      <c r="L27" s="32" t="s">
        <v>40</v>
      </c>
      <c r="M27" s="30" t="s">
        <v>43</v>
      </c>
      <c r="N27" s="30" t="s">
        <v>113</v>
      </c>
      <c r="O27" s="30" t="s">
        <v>85</v>
      </c>
      <c r="P27" s="32" t="s">
        <v>45</v>
      </c>
      <c r="Q27" s="32" t="s">
        <v>114</v>
      </c>
      <c r="R27" s="30">
        <v>467260</v>
      </c>
      <c r="S27" s="30">
        <v>467260</v>
      </c>
      <c r="T27" s="30">
        <v>233630</v>
      </c>
      <c r="U27" s="30">
        <v>233629.83</v>
      </c>
      <c r="V27" s="30">
        <v>233629.83</v>
      </c>
      <c r="W27" s="30">
        <v>233629.83</v>
      </c>
      <c r="X27" s="30">
        <v>233629.83</v>
      </c>
      <c r="Y27" s="33">
        <f t="shared" si="0"/>
        <v>49.999963617686085</v>
      </c>
      <c r="Z27" s="32">
        <v>0</v>
      </c>
      <c r="AA27" s="32" t="s">
        <v>53</v>
      </c>
      <c r="AB27" s="27">
        <v>700</v>
      </c>
      <c r="AC27" s="33">
        <v>0</v>
      </c>
      <c r="AD27" s="33">
        <v>50</v>
      </c>
      <c r="AE27" s="34" t="s">
        <v>127</v>
      </c>
      <c r="AF27" s="18"/>
    </row>
    <row r="28" spans="2:32" ht="60.75">
      <c r="B28" s="18"/>
      <c r="C28" s="28" t="s">
        <v>128</v>
      </c>
      <c r="D28" s="28" t="s">
        <v>129</v>
      </c>
      <c r="E28" s="29" t="s">
        <v>130</v>
      </c>
      <c r="F28" s="29" t="s">
        <v>5</v>
      </c>
      <c r="G28" s="29" t="s">
        <v>112</v>
      </c>
      <c r="H28" s="30" t="s">
        <v>39</v>
      </c>
      <c r="I28" s="30" t="s">
        <v>40</v>
      </c>
      <c r="J28" s="31" t="s">
        <v>41</v>
      </c>
      <c r="K28" s="30" t="s">
        <v>42</v>
      </c>
      <c r="L28" s="32" t="s">
        <v>40</v>
      </c>
      <c r="M28" s="30" t="s">
        <v>43</v>
      </c>
      <c r="N28" s="30" t="s">
        <v>113</v>
      </c>
      <c r="O28" s="30" t="s">
        <v>85</v>
      </c>
      <c r="P28" s="32" t="s">
        <v>45</v>
      </c>
      <c r="Q28" s="32" t="s">
        <v>114</v>
      </c>
      <c r="R28" s="30">
        <v>283413</v>
      </c>
      <c r="S28" s="30">
        <v>283413</v>
      </c>
      <c r="T28" s="30">
        <v>141706.5</v>
      </c>
      <c r="U28" s="30">
        <v>141593.9</v>
      </c>
      <c r="V28" s="30">
        <v>141593.9</v>
      </c>
      <c r="W28" s="30">
        <v>141593.9</v>
      </c>
      <c r="X28" s="30">
        <v>141593.9</v>
      </c>
      <c r="Y28" s="33">
        <f t="shared" si="0"/>
        <v>49.960269994672082</v>
      </c>
      <c r="Z28" s="32">
        <v>0</v>
      </c>
      <c r="AA28" s="32" t="s">
        <v>53</v>
      </c>
      <c r="AB28" s="27">
        <v>200</v>
      </c>
      <c r="AC28" s="33">
        <v>0</v>
      </c>
      <c r="AD28" s="33">
        <v>50</v>
      </c>
      <c r="AE28" s="34" t="s">
        <v>131</v>
      </c>
      <c r="AF28" s="18"/>
    </row>
    <row r="29" spans="2:32" ht="60.75">
      <c r="B29" s="18"/>
      <c r="C29" s="28" t="s">
        <v>132</v>
      </c>
      <c r="D29" s="28" t="s">
        <v>133</v>
      </c>
      <c r="E29" s="29" t="s">
        <v>134</v>
      </c>
      <c r="F29" s="29" t="s">
        <v>5</v>
      </c>
      <c r="G29" s="29" t="s">
        <v>112</v>
      </c>
      <c r="H29" s="30" t="s">
        <v>39</v>
      </c>
      <c r="I29" s="30" t="s">
        <v>40</v>
      </c>
      <c r="J29" s="31" t="s">
        <v>41</v>
      </c>
      <c r="K29" s="30" t="s">
        <v>42</v>
      </c>
      <c r="L29" s="32" t="s">
        <v>40</v>
      </c>
      <c r="M29" s="30" t="s">
        <v>43</v>
      </c>
      <c r="N29" s="30" t="s">
        <v>113</v>
      </c>
      <c r="O29" s="30" t="s">
        <v>85</v>
      </c>
      <c r="P29" s="32" t="s">
        <v>45</v>
      </c>
      <c r="Q29" s="32" t="s">
        <v>114</v>
      </c>
      <c r="R29" s="30">
        <v>212161</v>
      </c>
      <c r="S29" s="30">
        <v>212161</v>
      </c>
      <c r="T29" s="30">
        <v>106080.5</v>
      </c>
      <c r="U29" s="30">
        <v>106080.33</v>
      </c>
      <c r="V29" s="30">
        <v>106080.33</v>
      </c>
      <c r="W29" s="30">
        <v>106080.33</v>
      </c>
      <c r="X29" s="30">
        <v>106080.33</v>
      </c>
      <c r="Y29" s="33">
        <f t="shared" si="0"/>
        <v>49.999919872172548</v>
      </c>
      <c r="Z29" s="32">
        <v>0</v>
      </c>
      <c r="AA29" s="32" t="s">
        <v>53</v>
      </c>
      <c r="AB29" s="27">
        <v>200</v>
      </c>
      <c r="AC29" s="33">
        <v>0</v>
      </c>
      <c r="AD29" s="33">
        <v>50</v>
      </c>
      <c r="AE29" s="34" t="s">
        <v>123</v>
      </c>
      <c r="AF29" s="18"/>
    </row>
    <row r="30" spans="2:32" ht="60.75">
      <c r="B30" s="18"/>
      <c r="C30" s="28" t="s">
        <v>135</v>
      </c>
      <c r="D30" s="28" t="s">
        <v>136</v>
      </c>
      <c r="E30" s="29" t="s">
        <v>137</v>
      </c>
      <c r="F30" s="29" t="s">
        <v>5</v>
      </c>
      <c r="G30" s="29" t="s">
        <v>112</v>
      </c>
      <c r="H30" s="30" t="s">
        <v>39</v>
      </c>
      <c r="I30" s="30" t="s">
        <v>40</v>
      </c>
      <c r="J30" s="31" t="s">
        <v>41</v>
      </c>
      <c r="K30" s="30" t="s">
        <v>42</v>
      </c>
      <c r="L30" s="32" t="s">
        <v>40</v>
      </c>
      <c r="M30" s="30" t="s">
        <v>43</v>
      </c>
      <c r="N30" s="30" t="s">
        <v>113</v>
      </c>
      <c r="O30" s="30" t="s">
        <v>85</v>
      </c>
      <c r="P30" s="32" t="s">
        <v>45</v>
      </c>
      <c r="Q30" s="32" t="s">
        <v>114</v>
      </c>
      <c r="R30" s="30">
        <v>168000</v>
      </c>
      <c r="S30" s="30">
        <v>168000</v>
      </c>
      <c r="T30" s="30">
        <v>84000</v>
      </c>
      <c r="U30" s="30">
        <v>83944.54</v>
      </c>
      <c r="V30" s="30">
        <v>83944.54</v>
      </c>
      <c r="W30" s="30">
        <v>83944.54</v>
      </c>
      <c r="X30" s="30">
        <v>83944.54</v>
      </c>
      <c r="Y30" s="33">
        <f t="shared" si="0"/>
        <v>49.966988095238094</v>
      </c>
      <c r="Z30" s="32">
        <v>0</v>
      </c>
      <c r="AA30" s="32" t="s">
        <v>53</v>
      </c>
      <c r="AB30" s="27">
        <v>200</v>
      </c>
      <c r="AC30" s="33">
        <v>0</v>
      </c>
      <c r="AD30" s="33">
        <v>50</v>
      </c>
      <c r="AE30" s="34" t="s">
        <v>123</v>
      </c>
      <c r="AF30" s="18"/>
    </row>
    <row r="31" spans="2:32" ht="60.75">
      <c r="B31" s="18"/>
      <c r="C31" s="28" t="s">
        <v>138</v>
      </c>
      <c r="D31" s="28" t="s">
        <v>139</v>
      </c>
      <c r="E31" s="29" t="s">
        <v>140</v>
      </c>
      <c r="F31" s="29" t="s">
        <v>5</v>
      </c>
      <c r="G31" s="29" t="s">
        <v>112</v>
      </c>
      <c r="H31" s="30" t="s">
        <v>39</v>
      </c>
      <c r="I31" s="30" t="s">
        <v>40</v>
      </c>
      <c r="J31" s="31" t="s">
        <v>41</v>
      </c>
      <c r="K31" s="30" t="s">
        <v>42</v>
      </c>
      <c r="L31" s="32" t="s">
        <v>40</v>
      </c>
      <c r="M31" s="30" t="s">
        <v>43</v>
      </c>
      <c r="N31" s="30" t="s">
        <v>113</v>
      </c>
      <c r="O31" s="30" t="s">
        <v>85</v>
      </c>
      <c r="P31" s="32" t="s">
        <v>45</v>
      </c>
      <c r="Q31" s="32" t="s">
        <v>114</v>
      </c>
      <c r="R31" s="30">
        <v>286255</v>
      </c>
      <c r="S31" s="30">
        <v>286255</v>
      </c>
      <c r="T31" s="30">
        <v>143127.5</v>
      </c>
      <c r="U31" s="30">
        <v>143022.54999999999</v>
      </c>
      <c r="V31" s="30">
        <v>143022.54999999999</v>
      </c>
      <c r="W31" s="30">
        <v>143022.54999999999</v>
      </c>
      <c r="X31" s="30">
        <v>143022.54999999999</v>
      </c>
      <c r="Y31" s="33">
        <f t="shared" si="0"/>
        <v>49.963336884945235</v>
      </c>
      <c r="Z31" s="32">
        <v>0</v>
      </c>
      <c r="AA31" s="32" t="s">
        <v>53</v>
      </c>
      <c r="AB31" s="27">
        <v>300</v>
      </c>
      <c r="AC31" s="33">
        <v>0</v>
      </c>
      <c r="AD31" s="33">
        <v>50</v>
      </c>
      <c r="AE31" s="34" t="s">
        <v>141</v>
      </c>
      <c r="AF31" s="18"/>
    </row>
    <row r="32" spans="2:32" ht="60.75">
      <c r="B32" s="18"/>
      <c r="C32" s="28" t="s">
        <v>142</v>
      </c>
      <c r="D32" s="28" t="s">
        <v>143</v>
      </c>
      <c r="E32" s="29" t="s">
        <v>144</v>
      </c>
      <c r="F32" s="29" t="s">
        <v>5</v>
      </c>
      <c r="G32" s="29" t="s">
        <v>112</v>
      </c>
      <c r="H32" s="30" t="s">
        <v>39</v>
      </c>
      <c r="I32" s="30" t="s">
        <v>40</v>
      </c>
      <c r="J32" s="31" t="s">
        <v>41</v>
      </c>
      <c r="K32" s="30" t="s">
        <v>42</v>
      </c>
      <c r="L32" s="32" t="s">
        <v>40</v>
      </c>
      <c r="M32" s="30" t="s">
        <v>43</v>
      </c>
      <c r="N32" s="30" t="s">
        <v>113</v>
      </c>
      <c r="O32" s="30" t="s">
        <v>85</v>
      </c>
      <c r="P32" s="32" t="s">
        <v>45</v>
      </c>
      <c r="Q32" s="32" t="s">
        <v>114</v>
      </c>
      <c r="R32" s="30">
        <v>196207</v>
      </c>
      <c r="S32" s="30">
        <v>196207</v>
      </c>
      <c r="T32" s="30">
        <v>98103.5</v>
      </c>
      <c r="U32" s="30">
        <v>98103.5</v>
      </c>
      <c r="V32" s="30">
        <v>98103.5</v>
      </c>
      <c r="W32" s="30">
        <v>98103.5</v>
      </c>
      <c r="X32" s="30">
        <v>98103.5</v>
      </c>
      <c r="Y32" s="33">
        <f t="shared" si="0"/>
        <v>50</v>
      </c>
      <c r="Z32" s="32">
        <v>0</v>
      </c>
      <c r="AA32" s="32" t="s">
        <v>53</v>
      </c>
      <c r="AB32" s="27">
        <v>200</v>
      </c>
      <c r="AC32" s="33">
        <v>0</v>
      </c>
      <c r="AD32" s="33">
        <v>50</v>
      </c>
      <c r="AE32" s="34" t="s">
        <v>123</v>
      </c>
      <c r="AF32" s="18"/>
    </row>
    <row r="33" spans="2:32" ht="60.75">
      <c r="B33" s="18"/>
      <c r="C33" s="28" t="s">
        <v>145</v>
      </c>
      <c r="D33" s="28" t="s">
        <v>146</v>
      </c>
      <c r="E33" s="29" t="s">
        <v>147</v>
      </c>
      <c r="F33" s="29" t="s">
        <v>5</v>
      </c>
      <c r="G33" s="29" t="s">
        <v>112</v>
      </c>
      <c r="H33" s="30" t="s">
        <v>39</v>
      </c>
      <c r="I33" s="30" t="s">
        <v>40</v>
      </c>
      <c r="J33" s="31" t="s">
        <v>41</v>
      </c>
      <c r="K33" s="30" t="s">
        <v>42</v>
      </c>
      <c r="L33" s="32" t="s">
        <v>40</v>
      </c>
      <c r="M33" s="30" t="s">
        <v>43</v>
      </c>
      <c r="N33" s="30" t="s">
        <v>113</v>
      </c>
      <c r="O33" s="30" t="s">
        <v>85</v>
      </c>
      <c r="P33" s="32" t="s">
        <v>45</v>
      </c>
      <c r="Q33" s="32" t="s">
        <v>114</v>
      </c>
      <c r="R33" s="30">
        <v>467260</v>
      </c>
      <c r="S33" s="30">
        <v>467260</v>
      </c>
      <c r="T33" s="30">
        <v>233630</v>
      </c>
      <c r="U33" s="30">
        <v>233629.83</v>
      </c>
      <c r="V33" s="30">
        <v>233629.83</v>
      </c>
      <c r="W33" s="30">
        <v>233629.83</v>
      </c>
      <c r="X33" s="30">
        <v>233629.83</v>
      </c>
      <c r="Y33" s="33">
        <f t="shared" si="0"/>
        <v>49.999963617686085</v>
      </c>
      <c r="Z33" s="32">
        <v>0</v>
      </c>
      <c r="AA33" s="32" t="s">
        <v>53</v>
      </c>
      <c r="AB33" s="27">
        <v>600</v>
      </c>
      <c r="AC33" s="33">
        <v>0</v>
      </c>
      <c r="AD33" s="33">
        <v>50</v>
      </c>
      <c r="AE33" s="34" t="s">
        <v>148</v>
      </c>
      <c r="AF33" s="18"/>
    </row>
    <row r="34" spans="2:32" ht="60.75">
      <c r="B34" s="18"/>
      <c r="C34" s="28" t="s">
        <v>149</v>
      </c>
      <c r="D34" s="28" t="s">
        <v>150</v>
      </c>
      <c r="E34" s="29" t="s">
        <v>151</v>
      </c>
      <c r="F34" s="29" t="s">
        <v>5</v>
      </c>
      <c r="G34" s="29" t="s">
        <v>112</v>
      </c>
      <c r="H34" s="30" t="s">
        <v>39</v>
      </c>
      <c r="I34" s="30" t="s">
        <v>40</v>
      </c>
      <c r="J34" s="31" t="s">
        <v>41</v>
      </c>
      <c r="K34" s="30" t="s">
        <v>42</v>
      </c>
      <c r="L34" s="32" t="s">
        <v>40</v>
      </c>
      <c r="M34" s="30" t="s">
        <v>43</v>
      </c>
      <c r="N34" s="30" t="s">
        <v>113</v>
      </c>
      <c r="O34" s="30" t="s">
        <v>85</v>
      </c>
      <c r="P34" s="32" t="s">
        <v>45</v>
      </c>
      <c r="Q34" s="32" t="s">
        <v>114</v>
      </c>
      <c r="R34" s="30">
        <v>418098</v>
      </c>
      <c r="S34" s="30">
        <v>418098</v>
      </c>
      <c r="T34" s="30">
        <v>209049</v>
      </c>
      <c r="U34" s="30">
        <v>209048.81</v>
      </c>
      <c r="V34" s="30">
        <v>209048.81</v>
      </c>
      <c r="W34" s="30">
        <v>209048.81</v>
      </c>
      <c r="X34" s="30">
        <v>209048.81</v>
      </c>
      <c r="Y34" s="33">
        <f t="shared" si="0"/>
        <v>49.999954556108854</v>
      </c>
      <c r="Z34" s="32">
        <v>0</v>
      </c>
      <c r="AA34" s="32" t="s">
        <v>53</v>
      </c>
      <c r="AB34" s="27">
        <v>400</v>
      </c>
      <c r="AC34" s="33">
        <v>0</v>
      </c>
      <c r="AD34" s="33">
        <v>50</v>
      </c>
      <c r="AE34" s="34" t="s">
        <v>123</v>
      </c>
      <c r="AF34" s="18"/>
    </row>
    <row r="35" spans="2:32" ht="60.75">
      <c r="B35" s="18"/>
      <c r="C35" s="28" t="s">
        <v>152</v>
      </c>
      <c r="D35" s="28" t="s">
        <v>153</v>
      </c>
      <c r="E35" s="29" t="s">
        <v>154</v>
      </c>
      <c r="F35" s="29" t="s">
        <v>5</v>
      </c>
      <c r="G35" s="29" t="s">
        <v>112</v>
      </c>
      <c r="H35" s="30" t="s">
        <v>39</v>
      </c>
      <c r="I35" s="30" t="s">
        <v>40</v>
      </c>
      <c r="J35" s="31" t="s">
        <v>41</v>
      </c>
      <c r="K35" s="30" t="s">
        <v>42</v>
      </c>
      <c r="L35" s="32" t="s">
        <v>40</v>
      </c>
      <c r="M35" s="30" t="s">
        <v>43</v>
      </c>
      <c r="N35" s="30" t="s">
        <v>113</v>
      </c>
      <c r="O35" s="30" t="s">
        <v>155</v>
      </c>
      <c r="P35" s="32" t="s">
        <v>45</v>
      </c>
      <c r="Q35" s="32" t="s">
        <v>114</v>
      </c>
      <c r="R35" s="30">
        <v>500000</v>
      </c>
      <c r="S35" s="30">
        <v>500000</v>
      </c>
      <c r="T35" s="30">
        <v>400000</v>
      </c>
      <c r="U35" s="30">
        <v>400000</v>
      </c>
      <c r="V35" s="30">
        <v>400000</v>
      </c>
      <c r="W35" s="30">
        <v>400000</v>
      </c>
      <c r="X35" s="30">
        <v>400000</v>
      </c>
      <c r="Y35" s="33">
        <f t="shared" si="0"/>
        <v>80</v>
      </c>
      <c r="Z35" s="32">
        <v>0</v>
      </c>
      <c r="AA35" s="32" t="s">
        <v>89</v>
      </c>
      <c r="AB35" s="27">
        <v>20</v>
      </c>
      <c r="AC35" s="33">
        <v>0</v>
      </c>
      <c r="AD35" s="33">
        <v>80</v>
      </c>
      <c r="AE35" s="34" t="s">
        <v>156</v>
      </c>
      <c r="AF35" s="18"/>
    </row>
    <row r="36" spans="2:32" ht="60.75">
      <c r="B36" s="18"/>
      <c r="C36" s="28" t="s">
        <v>157</v>
      </c>
      <c r="D36" s="28" t="s">
        <v>158</v>
      </c>
      <c r="E36" s="29" t="s">
        <v>159</v>
      </c>
      <c r="F36" s="29" t="s">
        <v>5</v>
      </c>
      <c r="G36" s="29" t="s">
        <v>112</v>
      </c>
      <c r="H36" s="30" t="s">
        <v>39</v>
      </c>
      <c r="I36" s="30" t="s">
        <v>40</v>
      </c>
      <c r="J36" s="31" t="s">
        <v>41</v>
      </c>
      <c r="K36" s="30" t="s">
        <v>42</v>
      </c>
      <c r="L36" s="32" t="s">
        <v>40</v>
      </c>
      <c r="M36" s="30" t="s">
        <v>43</v>
      </c>
      <c r="N36" s="30" t="s">
        <v>113</v>
      </c>
      <c r="O36" s="30" t="s">
        <v>155</v>
      </c>
      <c r="P36" s="32" t="s">
        <v>45</v>
      </c>
      <c r="Q36" s="32" t="s">
        <v>114</v>
      </c>
      <c r="R36" s="30">
        <v>2000000</v>
      </c>
      <c r="S36" s="30">
        <v>2000000</v>
      </c>
      <c r="T36" s="30">
        <v>1746150.66</v>
      </c>
      <c r="U36" s="30">
        <v>1746150.66</v>
      </c>
      <c r="V36" s="30">
        <v>1746150.66</v>
      </c>
      <c r="W36" s="30">
        <v>1746150.66</v>
      </c>
      <c r="X36" s="30">
        <v>1746150.66</v>
      </c>
      <c r="Y36" s="33">
        <f t="shared" si="0"/>
        <v>87.307532999999992</v>
      </c>
      <c r="Z36" s="32">
        <v>0</v>
      </c>
      <c r="AA36" s="32" t="s">
        <v>53</v>
      </c>
      <c r="AB36" s="27">
        <v>39000</v>
      </c>
      <c r="AC36" s="33">
        <v>0</v>
      </c>
      <c r="AD36" s="33">
        <v>87</v>
      </c>
      <c r="AE36" s="34" t="s">
        <v>160</v>
      </c>
      <c r="AF36" s="18"/>
    </row>
    <row r="37" spans="2:32" ht="60.75">
      <c r="B37" s="18"/>
      <c r="C37" s="28" t="s">
        <v>161</v>
      </c>
      <c r="D37" s="28" t="s">
        <v>162</v>
      </c>
      <c r="E37" s="29" t="s">
        <v>163</v>
      </c>
      <c r="F37" s="29" t="s">
        <v>5</v>
      </c>
      <c r="G37" s="29" t="s">
        <v>112</v>
      </c>
      <c r="H37" s="30" t="s">
        <v>39</v>
      </c>
      <c r="I37" s="30" t="s">
        <v>40</v>
      </c>
      <c r="J37" s="31" t="s">
        <v>41</v>
      </c>
      <c r="K37" s="30" t="s">
        <v>42</v>
      </c>
      <c r="L37" s="32" t="s">
        <v>40</v>
      </c>
      <c r="M37" s="30" t="s">
        <v>43</v>
      </c>
      <c r="N37" s="30" t="s">
        <v>113</v>
      </c>
      <c r="O37" s="30" t="s">
        <v>79</v>
      </c>
      <c r="P37" s="32" t="s">
        <v>45</v>
      </c>
      <c r="Q37" s="32" t="s">
        <v>114</v>
      </c>
      <c r="R37" s="30">
        <v>800000</v>
      </c>
      <c r="S37" s="30">
        <v>800000</v>
      </c>
      <c r="T37" s="30">
        <v>400000</v>
      </c>
      <c r="U37" s="30">
        <v>291466.82</v>
      </c>
      <c r="V37" s="30">
        <v>291466.82</v>
      </c>
      <c r="W37" s="30">
        <v>291466.82</v>
      </c>
      <c r="X37" s="30">
        <v>291466.82</v>
      </c>
      <c r="Y37" s="33">
        <f t="shared" ref="Y37:Y57" si="1">IF(ISERROR(W37/S37),0,((W37/S37)*100))</f>
        <v>36.433352499999998</v>
      </c>
      <c r="Z37" s="32">
        <v>0</v>
      </c>
      <c r="AA37" s="32" t="s">
        <v>53</v>
      </c>
      <c r="AB37" s="27">
        <v>39000</v>
      </c>
      <c r="AC37" s="33">
        <v>0</v>
      </c>
      <c r="AD37" s="33">
        <v>36</v>
      </c>
      <c r="AE37" s="34" t="s">
        <v>164</v>
      </c>
      <c r="AF37" s="18"/>
    </row>
    <row r="38" spans="2:32" ht="60.75">
      <c r="B38" s="18"/>
      <c r="C38" s="28" t="s">
        <v>165</v>
      </c>
      <c r="D38" s="28" t="s">
        <v>166</v>
      </c>
      <c r="E38" s="29" t="s">
        <v>167</v>
      </c>
      <c r="F38" s="29" t="s">
        <v>5</v>
      </c>
      <c r="G38" s="29" t="s">
        <v>112</v>
      </c>
      <c r="H38" s="30" t="s">
        <v>39</v>
      </c>
      <c r="I38" s="30" t="s">
        <v>40</v>
      </c>
      <c r="J38" s="31" t="s">
        <v>41</v>
      </c>
      <c r="K38" s="30" t="s">
        <v>42</v>
      </c>
      <c r="L38" s="32" t="s">
        <v>40</v>
      </c>
      <c r="M38" s="30" t="s">
        <v>43</v>
      </c>
      <c r="N38" s="30" t="s">
        <v>113</v>
      </c>
      <c r="O38" s="30" t="s">
        <v>44</v>
      </c>
      <c r="P38" s="32" t="s">
        <v>45</v>
      </c>
      <c r="Q38" s="32" t="s">
        <v>114</v>
      </c>
      <c r="R38" s="30">
        <v>1300000</v>
      </c>
      <c r="S38" s="30">
        <v>1300000</v>
      </c>
      <c r="T38" s="30">
        <v>650000</v>
      </c>
      <c r="U38" s="30">
        <v>0</v>
      </c>
      <c r="V38" s="30">
        <v>0</v>
      </c>
      <c r="W38" s="30">
        <v>0</v>
      </c>
      <c r="X38" s="30">
        <v>0</v>
      </c>
      <c r="Y38" s="33">
        <f t="shared" si="1"/>
        <v>0</v>
      </c>
      <c r="Z38" s="32">
        <v>0</v>
      </c>
      <c r="AA38" s="32" t="s">
        <v>53</v>
      </c>
      <c r="AB38" s="27">
        <v>4000</v>
      </c>
      <c r="AC38" s="33">
        <v>0</v>
      </c>
      <c r="AD38" s="33">
        <v>0</v>
      </c>
      <c r="AE38" s="34" t="s">
        <v>168</v>
      </c>
      <c r="AF38" s="18"/>
    </row>
    <row r="39" spans="2:32" ht="60.75">
      <c r="B39" s="18"/>
      <c r="C39" s="28" t="s">
        <v>169</v>
      </c>
      <c r="D39" s="28" t="s">
        <v>170</v>
      </c>
      <c r="E39" s="29" t="s">
        <v>171</v>
      </c>
      <c r="F39" s="29" t="s">
        <v>5</v>
      </c>
      <c r="G39" s="29" t="s">
        <v>112</v>
      </c>
      <c r="H39" s="30" t="s">
        <v>39</v>
      </c>
      <c r="I39" s="30" t="s">
        <v>40</v>
      </c>
      <c r="J39" s="31" t="s">
        <v>41</v>
      </c>
      <c r="K39" s="30" t="s">
        <v>42</v>
      </c>
      <c r="L39" s="32" t="s">
        <v>40</v>
      </c>
      <c r="M39" s="30" t="s">
        <v>43</v>
      </c>
      <c r="N39" s="30" t="s">
        <v>113</v>
      </c>
      <c r="O39" s="30" t="s">
        <v>44</v>
      </c>
      <c r="P39" s="32" t="s">
        <v>45</v>
      </c>
      <c r="Q39" s="32" t="s">
        <v>114</v>
      </c>
      <c r="R39" s="30">
        <v>500000</v>
      </c>
      <c r="S39" s="30">
        <v>500000</v>
      </c>
      <c r="T39" s="30">
        <v>250000</v>
      </c>
      <c r="U39" s="30">
        <v>0</v>
      </c>
      <c r="V39" s="30">
        <v>0</v>
      </c>
      <c r="W39" s="30">
        <v>0</v>
      </c>
      <c r="X39" s="30">
        <v>0</v>
      </c>
      <c r="Y39" s="33">
        <f t="shared" si="1"/>
        <v>0</v>
      </c>
      <c r="Z39" s="32">
        <v>0</v>
      </c>
      <c r="AA39" s="32" t="s">
        <v>53</v>
      </c>
      <c r="AB39" s="27">
        <v>39000</v>
      </c>
      <c r="AC39" s="33">
        <v>0</v>
      </c>
      <c r="AD39" s="33">
        <v>0</v>
      </c>
      <c r="AE39" s="34" t="s">
        <v>172</v>
      </c>
      <c r="AF39" s="18"/>
    </row>
    <row r="40" spans="2:32" ht="60.75">
      <c r="B40" s="18"/>
      <c r="C40" s="28" t="s">
        <v>173</v>
      </c>
      <c r="D40" s="28" t="s">
        <v>174</v>
      </c>
      <c r="E40" s="29" t="s">
        <v>175</v>
      </c>
      <c r="F40" s="29" t="s">
        <v>5</v>
      </c>
      <c r="G40" s="29" t="s">
        <v>176</v>
      </c>
      <c r="H40" s="30" t="s">
        <v>177</v>
      </c>
      <c r="I40" s="30" t="s">
        <v>178</v>
      </c>
      <c r="J40" s="31" t="s">
        <v>41</v>
      </c>
      <c r="K40" s="30" t="s">
        <v>42</v>
      </c>
      <c r="L40" s="32" t="s">
        <v>40</v>
      </c>
      <c r="M40" s="30" t="s">
        <v>43</v>
      </c>
      <c r="N40" s="30" t="s">
        <v>179</v>
      </c>
      <c r="O40" s="30" t="s">
        <v>44</v>
      </c>
      <c r="P40" s="32" t="s">
        <v>45</v>
      </c>
      <c r="Q40" s="32" t="s">
        <v>114</v>
      </c>
      <c r="R40" s="30">
        <v>500000</v>
      </c>
      <c r="S40" s="30">
        <v>500000</v>
      </c>
      <c r="T40" s="30">
        <v>125000</v>
      </c>
      <c r="U40" s="30">
        <v>500000</v>
      </c>
      <c r="V40" s="30">
        <v>0</v>
      </c>
      <c r="W40" s="30">
        <v>0</v>
      </c>
      <c r="X40" s="30">
        <v>0</v>
      </c>
      <c r="Y40" s="33">
        <f t="shared" si="1"/>
        <v>0</v>
      </c>
      <c r="Z40" s="32">
        <v>0</v>
      </c>
      <c r="AA40" s="32" t="s">
        <v>53</v>
      </c>
      <c r="AB40" s="27">
        <v>100</v>
      </c>
      <c r="AC40" s="33">
        <v>0</v>
      </c>
      <c r="AD40" s="33">
        <v>0</v>
      </c>
      <c r="AE40" s="34" t="s">
        <v>180</v>
      </c>
      <c r="AF40" s="18"/>
    </row>
    <row r="41" spans="2:32" ht="60.75">
      <c r="B41" s="18"/>
      <c r="C41" s="28" t="s">
        <v>181</v>
      </c>
      <c r="D41" s="28" t="s">
        <v>182</v>
      </c>
      <c r="E41" s="29" t="s">
        <v>183</v>
      </c>
      <c r="F41" s="29" t="s">
        <v>5</v>
      </c>
      <c r="G41" s="29" t="s">
        <v>176</v>
      </c>
      <c r="H41" s="30" t="s">
        <v>184</v>
      </c>
      <c r="I41" s="30" t="s">
        <v>178</v>
      </c>
      <c r="J41" s="31" t="s">
        <v>41</v>
      </c>
      <c r="K41" s="30" t="s">
        <v>42</v>
      </c>
      <c r="L41" s="32" t="s">
        <v>40</v>
      </c>
      <c r="M41" s="30" t="s">
        <v>43</v>
      </c>
      <c r="N41" s="30" t="s">
        <v>179</v>
      </c>
      <c r="O41" s="30" t="s">
        <v>44</v>
      </c>
      <c r="P41" s="32" t="s">
        <v>45</v>
      </c>
      <c r="Q41" s="32" t="s">
        <v>114</v>
      </c>
      <c r="R41" s="30">
        <v>500000</v>
      </c>
      <c r="S41" s="30">
        <v>500000</v>
      </c>
      <c r="T41" s="30">
        <v>500000</v>
      </c>
      <c r="U41" s="30">
        <v>500000</v>
      </c>
      <c r="V41" s="30">
        <v>500000</v>
      </c>
      <c r="W41" s="30">
        <v>500000</v>
      </c>
      <c r="X41" s="30">
        <v>500000</v>
      </c>
      <c r="Y41" s="33">
        <f t="shared" si="1"/>
        <v>100</v>
      </c>
      <c r="Z41" s="32">
        <v>0</v>
      </c>
      <c r="AA41" s="32" t="s">
        <v>53</v>
      </c>
      <c r="AB41" s="27">
        <v>500</v>
      </c>
      <c r="AC41" s="33">
        <v>0</v>
      </c>
      <c r="AD41" s="33">
        <v>100</v>
      </c>
      <c r="AE41" s="34" t="s">
        <v>185</v>
      </c>
      <c r="AF41" s="18"/>
    </row>
    <row r="42" spans="2:32" ht="60.75">
      <c r="B42" s="18"/>
      <c r="C42" s="28" t="s">
        <v>186</v>
      </c>
      <c r="D42" s="28" t="s">
        <v>187</v>
      </c>
      <c r="E42" s="29" t="s">
        <v>188</v>
      </c>
      <c r="F42" s="29" t="s">
        <v>5</v>
      </c>
      <c r="G42" s="29" t="s">
        <v>176</v>
      </c>
      <c r="H42" s="30" t="s">
        <v>189</v>
      </c>
      <c r="I42" s="30" t="s">
        <v>178</v>
      </c>
      <c r="J42" s="31" t="s">
        <v>41</v>
      </c>
      <c r="K42" s="30" t="s">
        <v>42</v>
      </c>
      <c r="L42" s="32" t="s">
        <v>40</v>
      </c>
      <c r="M42" s="30" t="s">
        <v>43</v>
      </c>
      <c r="N42" s="30" t="s">
        <v>179</v>
      </c>
      <c r="O42" s="30" t="s">
        <v>44</v>
      </c>
      <c r="P42" s="32" t="s">
        <v>45</v>
      </c>
      <c r="Q42" s="32" t="s">
        <v>114</v>
      </c>
      <c r="R42" s="30">
        <v>500000</v>
      </c>
      <c r="S42" s="30">
        <v>500000</v>
      </c>
      <c r="T42" s="30">
        <v>125000</v>
      </c>
      <c r="U42" s="30">
        <v>500000</v>
      </c>
      <c r="V42" s="30">
        <v>0</v>
      </c>
      <c r="W42" s="30">
        <v>0</v>
      </c>
      <c r="X42" s="30">
        <v>0</v>
      </c>
      <c r="Y42" s="33">
        <f t="shared" si="1"/>
        <v>0</v>
      </c>
      <c r="Z42" s="32">
        <v>0</v>
      </c>
      <c r="AA42" s="32" t="s">
        <v>53</v>
      </c>
      <c r="AB42" s="27">
        <v>70</v>
      </c>
      <c r="AC42" s="33">
        <v>0</v>
      </c>
      <c r="AD42" s="33">
        <v>0</v>
      </c>
      <c r="AE42" s="34" t="s">
        <v>190</v>
      </c>
      <c r="AF42" s="18"/>
    </row>
    <row r="43" spans="2:32" ht="60.75">
      <c r="B43" s="18"/>
      <c r="C43" s="28" t="s">
        <v>191</v>
      </c>
      <c r="D43" s="28" t="s">
        <v>192</v>
      </c>
      <c r="E43" s="29" t="s">
        <v>193</v>
      </c>
      <c r="F43" s="29" t="s">
        <v>5</v>
      </c>
      <c r="G43" s="29" t="s">
        <v>176</v>
      </c>
      <c r="H43" s="30" t="s">
        <v>194</v>
      </c>
      <c r="I43" s="30" t="s">
        <v>178</v>
      </c>
      <c r="J43" s="31" t="s">
        <v>41</v>
      </c>
      <c r="K43" s="30" t="s">
        <v>42</v>
      </c>
      <c r="L43" s="32" t="s">
        <v>40</v>
      </c>
      <c r="M43" s="30" t="s">
        <v>43</v>
      </c>
      <c r="N43" s="30" t="s">
        <v>179</v>
      </c>
      <c r="O43" s="30" t="s">
        <v>44</v>
      </c>
      <c r="P43" s="32" t="s">
        <v>45</v>
      </c>
      <c r="Q43" s="32" t="s">
        <v>114</v>
      </c>
      <c r="R43" s="30">
        <v>187169.23</v>
      </c>
      <c r="S43" s="30">
        <v>187169.23</v>
      </c>
      <c r="T43" s="30">
        <v>93584.62</v>
      </c>
      <c r="U43" s="30">
        <v>187169.23</v>
      </c>
      <c r="V43" s="30">
        <v>0</v>
      </c>
      <c r="W43" s="30">
        <v>0</v>
      </c>
      <c r="X43" s="30">
        <v>0</v>
      </c>
      <c r="Y43" s="33">
        <f t="shared" si="1"/>
        <v>0</v>
      </c>
      <c r="Z43" s="32">
        <v>0</v>
      </c>
      <c r="AA43" s="32" t="s">
        <v>53</v>
      </c>
      <c r="AB43" s="27">
        <v>510</v>
      </c>
      <c r="AC43" s="33">
        <v>0</v>
      </c>
      <c r="AD43" s="33">
        <v>0</v>
      </c>
      <c r="AE43" s="34" t="s">
        <v>195</v>
      </c>
      <c r="AF43" s="18"/>
    </row>
    <row r="44" spans="2:32" ht="60.75">
      <c r="B44" s="18"/>
      <c r="C44" s="28" t="s">
        <v>196</v>
      </c>
      <c r="D44" s="28" t="s">
        <v>197</v>
      </c>
      <c r="E44" s="29" t="s">
        <v>198</v>
      </c>
      <c r="F44" s="29" t="s">
        <v>5</v>
      </c>
      <c r="G44" s="29" t="s">
        <v>176</v>
      </c>
      <c r="H44" s="30" t="s">
        <v>176</v>
      </c>
      <c r="I44" s="30" t="s">
        <v>50</v>
      </c>
      <c r="J44" s="31" t="s">
        <v>41</v>
      </c>
      <c r="K44" s="30" t="s">
        <v>42</v>
      </c>
      <c r="L44" s="32" t="s">
        <v>40</v>
      </c>
      <c r="M44" s="30" t="s">
        <v>43</v>
      </c>
      <c r="N44" s="30" t="s">
        <v>179</v>
      </c>
      <c r="O44" s="30" t="s">
        <v>68</v>
      </c>
      <c r="P44" s="32" t="s">
        <v>45</v>
      </c>
      <c r="Q44" s="32" t="s">
        <v>114</v>
      </c>
      <c r="R44" s="30">
        <v>399800</v>
      </c>
      <c r="S44" s="30">
        <v>399800</v>
      </c>
      <c r="T44" s="30">
        <v>199900</v>
      </c>
      <c r="U44" s="30">
        <v>399800</v>
      </c>
      <c r="V44" s="30">
        <v>0</v>
      </c>
      <c r="W44" s="30">
        <v>0</v>
      </c>
      <c r="X44" s="30">
        <v>0</v>
      </c>
      <c r="Y44" s="33">
        <f t="shared" si="1"/>
        <v>0</v>
      </c>
      <c r="Z44" s="32">
        <v>0</v>
      </c>
      <c r="AA44" s="32" t="s">
        <v>53</v>
      </c>
      <c r="AB44" s="27">
        <v>1000</v>
      </c>
      <c r="AC44" s="33">
        <v>0</v>
      </c>
      <c r="AD44" s="33">
        <v>0</v>
      </c>
      <c r="AE44" s="34" t="s">
        <v>199</v>
      </c>
      <c r="AF44" s="18"/>
    </row>
    <row r="45" spans="2:32" ht="60.75">
      <c r="B45" s="18"/>
      <c r="C45" s="28" t="s">
        <v>200</v>
      </c>
      <c r="D45" s="28" t="s">
        <v>201</v>
      </c>
      <c r="E45" s="29" t="s">
        <v>202</v>
      </c>
      <c r="F45" s="29" t="s">
        <v>5</v>
      </c>
      <c r="G45" s="29" t="s">
        <v>49</v>
      </c>
      <c r="H45" s="30" t="s">
        <v>49</v>
      </c>
      <c r="I45" s="30" t="s">
        <v>50</v>
      </c>
      <c r="J45" s="31" t="s">
        <v>41</v>
      </c>
      <c r="K45" s="30" t="s">
        <v>42</v>
      </c>
      <c r="L45" s="32" t="s">
        <v>40</v>
      </c>
      <c r="M45" s="30" t="s">
        <v>43</v>
      </c>
      <c r="N45" s="30" t="s">
        <v>84</v>
      </c>
      <c r="O45" s="30" t="s">
        <v>203</v>
      </c>
      <c r="P45" s="32" t="s">
        <v>45</v>
      </c>
      <c r="Q45" s="32" t="s">
        <v>114</v>
      </c>
      <c r="R45" s="30">
        <v>2553279.5099999998</v>
      </c>
      <c r="S45" s="30">
        <v>2553279.5099999998</v>
      </c>
      <c r="T45" s="30">
        <v>1148913.8</v>
      </c>
      <c r="U45" s="30">
        <v>2553279.5099999998</v>
      </c>
      <c r="V45" s="30">
        <v>1148913.8</v>
      </c>
      <c r="W45" s="30">
        <v>1148913.8</v>
      </c>
      <c r="X45" s="30">
        <v>1148913.8</v>
      </c>
      <c r="Y45" s="33">
        <f t="shared" si="1"/>
        <v>44.997572553268959</v>
      </c>
      <c r="Z45" s="32">
        <v>0</v>
      </c>
      <c r="AA45" s="32" t="s">
        <v>53</v>
      </c>
      <c r="AB45" s="27">
        <v>150000</v>
      </c>
      <c r="AC45" s="33">
        <v>0</v>
      </c>
      <c r="AD45" s="33">
        <v>45</v>
      </c>
      <c r="AE45" s="34" t="s">
        <v>204</v>
      </c>
      <c r="AF45" s="18"/>
    </row>
    <row r="46" spans="2:32" ht="60.75">
      <c r="B46" s="18"/>
      <c r="C46" s="28" t="s">
        <v>205</v>
      </c>
      <c r="D46" s="28" t="s">
        <v>206</v>
      </c>
      <c r="E46" s="29" t="s">
        <v>78</v>
      </c>
      <c r="F46" s="29" t="s">
        <v>5</v>
      </c>
      <c r="G46" s="29" t="s">
        <v>49</v>
      </c>
      <c r="H46" s="30" t="s">
        <v>49</v>
      </c>
      <c r="I46" s="30" t="s">
        <v>50</v>
      </c>
      <c r="J46" s="31" t="s">
        <v>41</v>
      </c>
      <c r="K46" s="30" t="s">
        <v>42</v>
      </c>
      <c r="L46" s="32" t="s">
        <v>40</v>
      </c>
      <c r="M46" s="30" t="s">
        <v>43</v>
      </c>
      <c r="N46" s="30" t="s">
        <v>84</v>
      </c>
      <c r="O46" s="30" t="s">
        <v>44</v>
      </c>
      <c r="P46" s="32" t="s">
        <v>45</v>
      </c>
      <c r="Q46" s="32" t="s">
        <v>114</v>
      </c>
      <c r="R46" s="30">
        <v>5466150.0700000003</v>
      </c>
      <c r="S46" s="30">
        <v>5466150.0700000003</v>
      </c>
      <c r="T46" s="30">
        <v>4492236.5</v>
      </c>
      <c r="U46" s="30">
        <v>5466150.0700000003</v>
      </c>
      <c r="V46" s="30">
        <v>5466150.0700000003</v>
      </c>
      <c r="W46" s="30">
        <v>4492236.5</v>
      </c>
      <c r="X46" s="30">
        <v>4492236.5</v>
      </c>
      <c r="Y46" s="33">
        <f t="shared" si="1"/>
        <v>82.182824153600293</v>
      </c>
      <c r="Z46" s="32">
        <v>0</v>
      </c>
      <c r="AA46" s="32" t="s">
        <v>53</v>
      </c>
      <c r="AB46" s="27">
        <v>150000</v>
      </c>
      <c r="AC46" s="33">
        <v>0</v>
      </c>
      <c r="AD46" s="33">
        <v>83</v>
      </c>
      <c r="AE46" s="34" t="s">
        <v>207</v>
      </c>
      <c r="AF46" s="18"/>
    </row>
    <row r="47" spans="2:32" ht="60.75">
      <c r="B47" s="18"/>
      <c r="C47" s="28" t="s">
        <v>208</v>
      </c>
      <c r="D47" s="28" t="s">
        <v>95</v>
      </c>
      <c r="E47" s="29" t="s">
        <v>209</v>
      </c>
      <c r="F47" s="29" t="s">
        <v>5</v>
      </c>
      <c r="G47" s="29" t="s">
        <v>49</v>
      </c>
      <c r="H47" s="30" t="s">
        <v>49</v>
      </c>
      <c r="I47" s="30" t="s">
        <v>50</v>
      </c>
      <c r="J47" s="31" t="s">
        <v>41</v>
      </c>
      <c r="K47" s="30" t="s">
        <v>42</v>
      </c>
      <c r="L47" s="32" t="s">
        <v>40</v>
      </c>
      <c r="M47" s="30" t="s">
        <v>43</v>
      </c>
      <c r="N47" s="30" t="s">
        <v>84</v>
      </c>
      <c r="O47" s="30" t="s">
        <v>97</v>
      </c>
      <c r="P47" s="32" t="s">
        <v>45</v>
      </c>
      <c r="Q47" s="32" t="s">
        <v>114</v>
      </c>
      <c r="R47" s="30">
        <v>660810.88</v>
      </c>
      <c r="S47" s="30">
        <v>660794.39</v>
      </c>
      <c r="T47" s="30">
        <v>660794.39</v>
      </c>
      <c r="U47" s="30">
        <v>660794.39</v>
      </c>
      <c r="V47" s="30">
        <v>660794.39</v>
      </c>
      <c r="W47" s="30">
        <v>660794.39</v>
      </c>
      <c r="X47" s="30">
        <v>660794.39</v>
      </c>
      <c r="Y47" s="33">
        <f t="shared" si="1"/>
        <v>100</v>
      </c>
      <c r="Z47" s="32">
        <v>0</v>
      </c>
      <c r="AA47" s="32" t="s">
        <v>53</v>
      </c>
      <c r="AB47" s="27">
        <v>150000</v>
      </c>
      <c r="AC47" s="33">
        <v>0</v>
      </c>
      <c r="AD47" s="33">
        <v>100</v>
      </c>
      <c r="AE47" s="34" t="s">
        <v>86</v>
      </c>
      <c r="AF47" s="18"/>
    </row>
    <row r="48" spans="2:32" ht="60.75">
      <c r="B48" s="18"/>
      <c r="C48" s="28" t="s">
        <v>210</v>
      </c>
      <c r="D48" s="28" t="s">
        <v>211</v>
      </c>
      <c r="E48" s="29" t="s">
        <v>212</v>
      </c>
      <c r="F48" s="29" t="s">
        <v>5</v>
      </c>
      <c r="G48" s="29" t="s">
        <v>49</v>
      </c>
      <c r="H48" s="30" t="s">
        <v>49</v>
      </c>
      <c r="I48" s="30" t="s">
        <v>50</v>
      </c>
      <c r="J48" s="31" t="s">
        <v>41</v>
      </c>
      <c r="K48" s="30" t="s">
        <v>42</v>
      </c>
      <c r="L48" s="32" t="s">
        <v>40</v>
      </c>
      <c r="M48" s="30" t="s">
        <v>43</v>
      </c>
      <c r="N48" s="30" t="s">
        <v>84</v>
      </c>
      <c r="O48" s="30" t="s">
        <v>44</v>
      </c>
      <c r="P48" s="32" t="s">
        <v>45</v>
      </c>
      <c r="Q48" s="32" t="s">
        <v>114</v>
      </c>
      <c r="R48" s="30">
        <v>1153026.47</v>
      </c>
      <c r="S48" s="30">
        <v>1153026.47</v>
      </c>
      <c r="T48" s="30">
        <v>1011108.37</v>
      </c>
      <c r="U48" s="30">
        <v>1153026.47</v>
      </c>
      <c r="V48" s="30">
        <v>1011108.37</v>
      </c>
      <c r="W48" s="30">
        <v>1011108.37</v>
      </c>
      <c r="X48" s="30">
        <v>1011108.37</v>
      </c>
      <c r="Y48" s="33">
        <f t="shared" si="1"/>
        <v>87.691687598464242</v>
      </c>
      <c r="Z48" s="32">
        <v>0</v>
      </c>
      <c r="AA48" s="32" t="s">
        <v>53</v>
      </c>
      <c r="AB48" s="27">
        <v>150000</v>
      </c>
      <c r="AC48" s="33">
        <v>0</v>
      </c>
      <c r="AD48" s="33">
        <v>88</v>
      </c>
      <c r="AE48" s="34" t="s">
        <v>213</v>
      </c>
      <c r="AF48" s="18"/>
    </row>
    <row r="49" spans="2:32" ht="60.75">
      <c r="B49" s="18"/>
      <c r="C49" s="28" t="s">
        <v>214</v>
      </c>
      <c r="D49" s="28" t="s">
        <v>215</v>
      </c>
      <c r="E49" s="29" t="s">
        <v>216</v>
      </c>
      <c r="F49" s="29" t="s">
        <v>5</v>
      </c>
      <c r="G49" s="29" t="s">
        <v>49</v>
      </c>
      <c r="H49" s="30" t="s">
        <v>49</v>
      </c>
      <c r="I49" s="30" t="s">
        <v>50</v>
      </c>
      <c r="J49" s="31" t="s">
        <v>41</v>
      </c>
      <c r="K49" s="30" t="s">
        <v>42</v>
      </c>
      <c r="L49" s="32" t="s">
        <v>40</v>
      </c>
      <c r="M49" s="30" t="s">
        <v>43</v>
      </c>
      <c r="N49" s="30" t="s">
        <v>84</v>
      </c>
      <c r="O49" s="30" t="s">
        <v>44</v>
      </c>
      <c r="P49" s="32" t="s">
        <v>45</v>
      </c>
      <c r="Q49" s="32" t="s">
        <v>114</v>
      </c>
      <c r="R49" s="30">
        <v>693547.53</v>
      </c>
      <c r="S49" s="30">
        <v>693134.73</v>
      </c>
      <c r="T49" s="30">
        <v>693134.73</v>
      </c>
      <c r="U49" s="30">
        <v>693134.73</v>
      </c>
      <c r="V49" s="30">
        <v>693134.73</v>
      </c>
      <c r="W49" s="30">
        <v>693134.73</v>
      </c>
      <c r="X49" s="30">
        <v>693134.73</v>
      </c>
      <c r="Y49" s="33">
        <f t="shared" si="1"/>
        <v>100</v>
      </c>
      <c r="Z49" s="32">
        <v>0</v>
      </c>
      <c r="AA49" s="32" t="s">
        <v>53</v>
      </c>
      <c r="AB49" s="27">
        <v>150000</v>
      </c>
      <c r="AC49" s="33">
        <v>0</v>
      </c>
      <c r="AD49" s="33">
        <v>100</v>
      </c>
      <c r="AE49" s="34" t="s">
        <v>86</v>
      </c>
      <c r="AF49" s="18"/>
    </row>
    <row r="50" spans="2:32" ht="60.75">
      <c r="B50" s="18"/>
      <c r="C50" s="28" t="s">
        <v>217</v>
      </c>
      <c r="D50" s="28" t="s">
        <v>218</v>
      </c>
      <c r="E50" s="29" t="s">
        <v>219</v>
      </c>
      <c r="F50" s="29" t="s">
        <v>5</v>
      </c>
      <c r="G50" s="29" t="s">
        <v>49</v>
      </c>
      <c r="H50" s="30" t="s">
        <v>49</v>
      </c>
      <c r="I50" s="30" t="s">
        <v>50</v>
      </c>
      <c r="J50" s="31" t="s">
        <v>41</v>
      </c>
      <c r="K50" s="30" t="s">
        <v>42</v>
      </c>
      <c r="L50" s="32" t="s">
        <v>40</v>
      </c>
      <c r="M50" s="30" t="s">
        <v>43</v>
      </c>
      <c r="N50" s="30" t="s">
        <v>58</v>
      </c>
      <c r="O50" s="30" t="s">
        <v>74</v>
      </c>
      <c r="P50" s="32" t="s">
        <v>45</v>
      </c>
      <c r="Q50" s="32" t="s">
        <v>114</v>
      </c>
      <c r="R50" s="30">
        <v>2490350.12</v>
      </c>
      <c r="S50" s="30">
        <v>2490350.12</v>
      </c>
      <c r="T50" s="30">
        <v>2490350.12</v>
      </c>
      <c r="U50" s="30">
        <v>2490350.12</v>
      </c>
      <c r="V50" s="30">
        <v>2490350.12</v>
      </c>
      <c r="W50" s="30">
        <v>2490350.12</v>
      </c>
      <c r="X50" s="30">
        <v>2490350.12</v>
      </c>
      <c r="Y50" s="33">
        <f t="shared" si="1"/>
        <v>100</v>
      </c>
      <c r="Z50" s="32">
        <v>0</v>
      </c>
      <c r="AA50" s="32" t="s">
        <v>53</v>
      </c>
      <c r="AB50" s="27">
        <v>150000</v>
      </c>
      <c r="AC50" s="33">
        <v>0</v>
      </c>
      <c r="AD50" s="33">
        <v>100</v>
      </c>
      <c r="AE50" s="34" t="s">
        <v>54</v>
      </c>
      <c r="AF50" s="18"/>
    </row>
    <row r="51" spans="2:32" ht="60.75">
      <c r="B51" s="18"/>
      <c r="C51" s="28" t="s">
        <v>220</v>
      </c>
      <c r="D51" s="28" t="s">
        <v>221</v>
      </c>
      <c r="E51" s="29" t="s">
        <v>222</v>
      </c>
      <c r="F51" s="29" t="s">
        <v>5</v>
      </c>
      <c r="G51" s="29" t="s">
        <v>49</v>
      </c>
      <c r="H51" s="30" t="s">
        <v>49</v>
      </c>
      <c r="I51" s="30" t="s">
        <v>50</v>
      </c>
      <c r="J51" s="31" t="s">
        <v>41</v>
      </c>
      <c r="K51" s="30" t="s">
        <v>42</v>
      </c>
      <c r="L51" s="32" t="s">
        <v>40</v>
      </c>
      <c r="M51" s="30" t="s">
        <v>43</v>
      </c>
      <c r="N51" s="30" t="s">
        <v>58</v>
      </c>
      <c r="O51" s="30" t="s">
        <v>44</v>
      </c>
      <c r="P51" s="32" t="s">
        <v>45</v>
      </c>
      <c r="Q51" s="32" t="s">
        <v>114</v>
      </c>
      <c r="R51" s="30">
        <v>3852270.5</v>
      </c>
      <c r="S51" s="30">
        <v>3852270.5</v>
      </c>
      <c r="T51" s="30">
        <v>0</v>
      </c>
      <c r="U51" s="30">
        <v>3852270.5</v>
      </c>
      <c r="V51" s="30">
        <v>0</v>
      </c>
      <c r="W51" s="30">
        <v>0</v>
      </c>
      <c r="X51" s="30">
        <v>0</v>
      </c>
      <c r="Y51" s="33">
        <f t="shared" si="1"/>
        <v>0</v>
      </c>
      <c r="Z51" s="32">
        <v>0</v>
      </c>
      <c r="AA51" s="32" t="s">
        <v>53</v>
      </c>
      <c r="AB51" s="27">
        <v>150000</v>
      </c>
      <c r="AC51" s="33">
        <v>0</v>
      </c>
      <c r="AD51" s="33">
        <v>0</v>
      </c>
      <c r="AE51" s="34" t="s">
        <v>223</v>
      </c>
      <c r="AF51" s="18"/>
    </row>
    <row r="52" spans="2:32" ht="60.75">
      <c r="B52" s="18"/>
      <c r="C52" s="28" t="s">
        <v>224</v>
      </c>
      <c r="D52" s="28" t="s">
        <v>225</v>
      </c>
      <c r="E52" s="29" t="s">
        <v>226</v>
      </c>
      <c r="F52" s="29" t="s">
        <v>5</v>
      </c>
      <c r="G52" s="29" t="s">
        <v>49</v>
      </c>
      <c r="H52" s="30" t="s">
        <v>49</v>
      </c>
      <c r="I52" s="30" t="s">
        <v>50</v>
      </c>
      <c r="J52" s="31" t="s">
        <v>41</v>
      </c>
      <c r="K52" s="30" t="s">
        <v>42</v>
      </c>
      <c r="L52" s="32" t="s">
        <v>40</v>
      </c>
      <c r="M52" s="30" t="s">
        <v>43</v>
      </c>
      <c r="N52" s="30" t="s">
        <v>58</v>
      </c>
      <c r="O52" s="30" t="s">
        <v>155</v>
      </c>
      <c r="P52" s="32" t="s">
        <v>45</v>
      </c>
      <c r="Q52" s="32" t="s">
        <v>114</v>
      </c>
      <c r="R52" s="30">
        <v>112944.26</v>
      </c>
      <c r="S52" s="30">
        <v>112944.26</v>
      </c>
      <c r="T52" s="30">
        <v>112944.26</v>
      </c>
      <c r="U52" s="30">
        <v>112944.26</v>
      </c>
      <c r="V52" s="30">
        <v>112944.26</v>
      </c>
      <c r="W52" s="30">
        <v>112944.26</v>
      </c>
      <c r="X52" s="30">
        <v>112944.26</v>
      </c>
      <c r="Y52" s="33">
        <f t="shared" si="1"/>
        <v>100</v>
      </c>
      <c r="Z52" s="32">
        <v>0</v>
      </c>
      <c r="AA52" s="32" t="s">
        <v>89</v>
      </c>
      <c r="AB52" s="27">
        <v>72</v>
      </c>
      <c r="AC52" s="33">
        <v>0</v>
      </c>
      <c r="AD52" s="33">
        <v>100</v>
      </c>
      <c r="AE52" s="34" t="s">
        <v>227</v>
      </c>
      <c r="AF52" s="18"/>
    </row>
    <row r="53" spans="2:32" ht="60.75">
      <c r="B53" s="18"/>
      <c r="C53" s="28" t="s">
        <v>228</v>
      </c>
      <c r="D53" s="28" t="s">
        <v>229</v>
      </c>
      <c r="E53" s="29" t="s">
        <v>230</v>
      </c>
      <c r="F53" s="29" t="s">
        <v>5</v>
      </c>
      <c r="G53" s="29" t="s">
        <v>49</v>
      </c>
      <c r="H53" s="30" t="s">
        <v>49</v>
      </c>
      <c r="I53" s="30" t="s">
        <v>50</v>
      </c>
      <c r="J53" s="31" t="s">
        <v>41</v>
      </c>
      <c r="K53" s="30" t="s">
        <v>42</v>
      </c>
      <c r="L53" s="32" t="s">
        <v>40</v>
      </c>
      <c r="M53" s="30" t="s">
        <v>43</v>
      </c>
      <c r="N53" s="30" t="s">
        <v>58</v>
      </c>
      <c r="O53" s="30" t="s">
        <v>85</v>
      </c>
      <c r="P53" s="32" t="s">
        <v>45</v>
      </c>
      <c r="Q53" s="32" t="s">
        <v>114</v>
      </c>
      <c r="R53" s="30">
        <v>644899.01</v>
      </c>
      <c r="S53" s="30">
        <v>644899.01</v>
      </c>
      <c r="T53" s="30">
        <v>644899.01</v>
      </c>
      <c r="U53" s="30">
        <v>644899.01</v>
      </c>
      <c r="V53" s="30">
        <v>644899.01</v>
      </c>
      <c r="W53" s="30">
        <v>594455.11</v>
      </c>
      <c r="X53" s="30">
        <v>594455.11</v>
      </c>
      <c r="Y53" s="33">
        <f t="shared" si="1"/>
        <v>92.178015593480296</v>
      </c>
      <c r="Z53" s="32">
        <v>0</v>
      </c>
      <c r="AA53" s="32" t="s">
        <v>53</v>
      </c>
      <c r="AB53" s="27">
        <v>100</v>
      </c>
      <c r="AC53" s="33">
        <v>0</v>
      </c>
      <c r="AD53" s="33">
        <v>92</v>
      </c>
      <c r="AE53" s="34" t="s">
        <v>223</v>
      </c>
      <c r="AF53" s="18"/>
    </row>
    <row r="54" spans="2:32" ht="60.75">
      <c r="B54" s="18"/>
      <c r="C54" s="28" t="s">
        <v>231</v>
      </c>
      <c r="D54" s="28" t="s">
        <v>232</v>
      </c>
      <c r="E54" s="29" t="s">
        <v>233</v>
      </c>
      <c r="F54" s="29" t="s">
        <v>5</v>
      </c>
      <c r="G54" s="29" t="s">
        <v>49</v>
      </c>
      <c r="H54" s="30" t="s">
        <v>49</v>
      </c>
      <c r="I54" s="30" t="s">
        <v>50</v>
      </c>
      <c r="J54" s="31" t="s">
        <v>41</v>
      </c>
      <c r="K54" s="30" t="s">
        <v>42</v>
      </c>
      <c r="L54" s="32" t="s">
        <v>40</v>
      </c>
      <c r="M54" s="30" t="s">
        <v>43</v>
      </c>
      <c r="N54" s="30" t="s">
        <v>58</v>
      </c>
      <c r="O54" s="30" t="s">
        <v>44</v>
      </c>
      <c r="P54" s="32" t="s">
        <v>45</v>
      </c>
      <c r="Q54" s="32" t="s">
        <v>114</v>
      </c>
      <c r="R54" s="30">
        <v>1377599.62</v>
      </c>
      <c r="S54" s="30">
        <v>1377599.62</v>
      </c>
      <c r="T54" s="30">
        <v>1377599.62</v>
      </c>
      <c r="U54" s="30">
        <v>1377599.62</v>
      </c>
      <c r="V54" s="30">
        <v>661912.11</v>
      </c>
      <c r="W54" s="30">
        <v>661912.11</v>
      </c>
      <c r="X54" s="30">
        <v>661912.11</v>
      </c>
      <c r="Y54" s="33">
        <f t="shared" si="1"/>
        <v>48.048221006332739</v>
      </c>
      <c r="Z54" s="32">
        <v>0</v>
      </c>
      <c r="AA54" s="32" t="s">
        <v>53</v>
      </c>
      <c r="AB54" s="27">
        <v>150000</v>
      </c>
      <c r="AC54" s="33">
        <v>0</v>
      </c>
      <c r="AD54" s="33">
        <v>49</v>
      </c>
      <c r="AE54" s="34" t="s">
        <v>223</v>
      </c>
      <c r="AF54" s="18"/>
    </row>
    <row r="55" spans="2:32" ht="60.75">
      <c r="B55" s="18"/>
      <c r="C55" s="28" t="s">
        <v>234</v>
      </c>
      <c r="D55" s="28" t="s">
        <v>235</v>
      </c>
      <c r="E55" s="29" t="s">
        <v>236</v>
      </c>
      <c r="F55" s="29" t="s">
        <v>5</v>
      </c>
      <c r="G55" s="29" t="s">
        <v>237</v>
      </c>
      <c r="H55" s="30" t="s">
        <v>238</v>
      </c>
      <c r="I55" s="30" t="s">
        <v>178</v>
      </c>
      <c r="J55" s="31" t="s">
        <v>41</v>
      </c>
      <c r="K55" s="30" t="s">
        <v>42</v>
      </c>
      <c r="L55" s="32" t="s">
        <v>40</v>
      </c>
      <c r="M55" s="30" t="s">
        <v>43</v>
      </c>
      <c r="N55" s="30" t="s">
        <v>239</v>
      </c>
      <c r="O55" s="30" t="s">
        <v>68</v>
      </c>
      <c r="P55" s="32" t="s">
        <v>45</v>
      </c>
      <c r="Q55" s="32" t="s">
        <v>114</v>
      </c>
      <c r="R55" s="30">
        <v>23235</v>
      </c>
      <c r="S55" s="30">
        <v>23234.04</v>
      </c>
      <c r="T55" s="30">
        <v>23234.04</v>
      </c>
      <c r="U55" s="30">
        <v>23234.04</v>
      </c>
      <c r="V55" s="30">
        <v>23234.04</v>
      </c>
      <c r="W55" s="30">
        <v>23234.04</v>
      </c>
      <c r="X55" s="30">
        <v>23234.04</v>
      </c>
      <c r="Y55" s="33">
        <f t="shared" si="1"/>
        <v>100</v>
      </c>
      <c r="Z55" s="32">
        <v>0</v>
      </c>
      <c r="AA55" s="32" t="s">
        <v>53</v>
      </c>
      <c r="AB55" s="27">
        <v>828</v>
      </c>
      <c r="AC55" s="33">
        <v>0</v>
      </c>
      <c r="AD55" s="33">
        <v>100</v>
      </c>
      <c r="AE55" s="34" t="s">
        <v>240</v>
      </c>
      <c r="AF55" s="18"/>
    </row>
    <row r="56" spans="2:32" ht="60.75">
      <c r="B56" s="18"/>
      <c r="C56" s="28" t="s">
        <v>241</v>
      </c>
      <c r="D56" s="28" t="s">
        <v>242</v>
      </c>
      <c r="E56" s="29" t="s">
        <v>243</v>
      </c>
      <c r="F56" s="29" t="s">
        <v>5</v>
      </c>
      <c r="G56" s="29" t="s">
        <v>237</v>
      </c>
      <c r="H56" s="30" t="s">
        <v>244</v>
      </c>
      <c r="I56" s="30" t="s">
        <v>178</v>
      </c>
      <c r="J56" s="31" t="s">
        <v>41</v>
      </c>
      <c r="K56" s="30" t="s">
        <v>42</v>
      </c>
      <c r="L56" s="32" t="s">
        <v>40</v>
      </c>
      <c r="M56" s="30" t="s">
        <v>43</v>
      </c>
      <c r="N56" s="30" t="s">
        <v>239</v>
      </c>
      <c r="O56" s="30" t="s">
        <v>155</v>
      </c>
      <c r="P56" s="32" t="s">
        <v>45</v>
      </c>
      <c r="Q56" s="32" t="s">
        <v>114</v>
      </c>
      <c r="R56" s="30">
        <v>59653</v>
      </c>
      <c r="S56" s="30">
        <v>53952.99</v>
      </c>
      <c r="T56" s="30">
        <v>53952.99</v>
      </c>
      <c r="U56" s="30">
        <v>53952.99</v>
      </c>
      <c r="V56" s="30">
        <v>53952.99</v>
      </c>
      <c r="W56" s="30">
        <v>53952.99</v>
      </c>
      <c r="X56" s="30">
        <v>53952.99</v>
      </c>
      <c r="Y56" s="33">
        <f t="shared" si="1"/>
        <v>100</v>
      </c>
      <c r="Z56" s="32">
        <v>0</v>
      </c>
      <c r="AA56" s="32" t="s">
        <v>245</v>
      </c>
      <c r="AB56" s="27">
        <v>80</v>
      </c>
      <c r="AC56" s="33">
        <v>0</v>
      </c>
      <c r="AD56" s="33">
        <v>100</v>
      </c>
      <c r="AE56" s="34" t="s">
        <v>240</v>
      </c>
      <c r="AF56" s="18"/>
    </row>
    <row r="57" spans="2:32" ht="60.75">
      <c r="B57" s="18"/>
      <c r="C57" s="28" t="s">
        <v>246</v>
      </c>
      <c r="D57" s="28" t="s">
        <v>247</v>
      </c>
      <c r="E57" s="29" t="s">
        <v>248</v>
      </c>
      <c r="F57" s="29" t="s">
        <v>5</v>
      </c>
      <c r="G57" s="29" t="s">
        <v>237</v>
      </c>
      <c r="H57" s="30" t="s">
        <v>237</v>
      </c>
      <c r="I57" s="30" t="s">
        <v>50</v>
      </c>
      <c r="J57" s="31" t="s">
        <v>41</v>
      </c>
      <c r="K57" s="30" t="s">
        <v>42</v>
      </c>
      <c r="L57" s="32" t="s">
        <v>40</v>
      </c>
      <c r="M57" s="30" t="s">
        <v>43</v>
      </c>
      <c r="N57" s="30" t="s">
        <v>249</v>
      </c>
      <c r="O57" s="30" t="s">
        <v>44</v>
      </c>
      <c r="P57" s="32" t="s">
        <v>45</v>
      </c>
      <c r="Q57" s="32" t="s">
        <v>114</v>
      </c>
      <c r="R57" s="30">
        <v>1575596.45</v>
      </c>
      <c r="S57" s="30">
        <v>1575596.45</v>
      </c>
      <c r="T57" s="30">
        <v>787798.23</v>
      </c>
      <c r="U57" s="30">
        <v>1575596.45</v>
      </c>
      <c r="V57" s="30">
        <v>888203.88</v>
      </c>
      <c r="W57" s="30">
        <v>888203.88</v>
      </c>
      <c r="X57" s="30">
        <v>888203.88</v>
      </c>
      <c r="Y57" s="33">
        <f t="shared" si="1"/>
        <v>56.372548948050749</v>
      </c>
      <c r="Z57" s="32">
        <v>0</v>
      </c>
      <c r="AA57" s="32" t="s">
        <v>250</v>
      </c>
      <c r="AB57" s="27">
        <v>3600</v>
      </c>
      <c r="AC57" s="33">
        <v>0</v>
      </c>
      <c r="AD57" s="33">
        <v>56</v>
      </c>
      <c r="AE57" s="34" t="s">
        <v>240</v>
      </c>
      <c r="AF57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  <rowBreaks count="1" manualBreakCount="1">
    <brk id="11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2013-06-05T18:06:43Z</cp:lastPrinted>
  <dcterms:created xsi:type="dcterms:W3CDTF">2009-03-25T01:44:41Z</dcterms:created>
  <dcterms:modified xsi:type="dcterms:W3CDTF">2017-07-27T18:43:00Z</dcterms:modified>
</cp:coreProperties>
</file>